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050" windowHeight="9555"/>
  </bookViews>
  <sheets>
    <sheet name="Sayfa1" sheetId="1" r:id="rId1"/>
    <sheet name="Sayfa2" sheetId="2" state="hidden" r:id="rId2"/>
    <sheet name="Sayfa3" sheetId="3" state="hidden" r:id="rId3"/>
  </sheets>
  <calcPr calcId="145621"/>
</workbook>
</file>

<file path=xl/calcChain.xml><?xml version="1.0" encoding="utf-8"?>
<calcChain xmlns="http://schemas.openxmlformats.org/spreadsheetml/2006/main">
  <c r="L90" i="1" l="1"/>
  <c r="K90" i="1"/>
  <c r="J90" i="1"/>
  <c r="I90" i="1"/>
  <c r="H90" i="1"/>
  <c r="E3" i="1"/>
  <c r="C3" i="1"/>
</calcChain>
</file>

<file path=xl/sharedStrings.xml><?xml version="1.0" encoding="utf-8"?>
<sst xmlns="http://schemas.openxmlformats.org/spreadsheetml/2006/main" count="531" uniqueCount="526">
  <si>
    <t>İL</t>
  </si>
  <si>
    <t>MVS</t>
  </si>
  <si>
    <t>AKP</t>
  </si>
  <si>
    <t>CHP'li</t>
  </si>
  <si>
    <t>MHP</t>
  </si>
  <si>
    <t>HDP</t>
  </si>
  <si>
    <t>İYİ</t>
  </si>
  <si>
    <t>ADANA   2018</t>
  </si>
  <si>
    <t>ADIYAMAN   T. Oy = 346800</t>
  </si>
  <si>
    <t>AFYONKARAHİSAR   T. Oy = 461207</t>
  </si>
  <si>
    <t>V = 4 (Oy = 255430)</t>
  </si>
  <si>
    <t>V = 1 (Oy = 66700)</t>
  </si>
  <si>
    <t>V = 1 (Oy = 64342)</t>
  </si>
  <si>
    <t>V = 0 (Oy = 5780)</t>
  </si>
  <si>
    <t>V = 0 (Oy = 61684)</t>
  </si>
  <si>
    <t>AKSARAY   T. Oy = 234008</t>
  </si>
  <si>
    <t>V = 3 (Oy = 131386)</t>
  </si>
  <si>
    <t>V = 0 (Oy = 23160)</t>
  </si>
  <si>
    <t>V = 1 (Oy = 48064)</t>
  </si>
  <si>
    <t>V = 0 (Oy = 3678)</t>
  </si>
  <si>
    <t>V = 0 (Oy = 24660)</t>
  </si>
  <si>
    <t>AMASYA   T. Oy = 227578</t>
  </si>
  <si>
    <t>V = 2 (Oy = 106937)</t>
  </si>
  <si>
    <t>V = 1 (Oy = 56313)</t>
  </si>
  <si>
    <t>V = 0 (Oy = 28240)</t>
  </si>
  <si>
    <t>V = 0 (Oy = 5165)</t>
  </si>
  <si>
    <t>V = 0 (Oy = 27555)</t>
  </si>
  <si>
    <t>ANKARA 1   T. Oy = 1268539</t>
  </si>
  <si>
    <t>V = 4 (Oy = 391457)</t>
  </si>
  <si>
    <t>V = 5 (Oy = 450518)</t>
  </si>
  <si>
    <t>V = 1 (Oy = 136050)</t>
  </si>
  <si>
    <t>V = 1 (Oy = 112080)</t>
  </si>
  <si>
    <t>V = 2 (Oy = 156592)</t>
  </si>
  <si>
    <t>ANKARA-2   T. Oy = 1072402</t>
  </si>
  <si>
    <t>V = 6 (Oy = 547713)</t>
  </si>
  <si>
    <t>V = 2 (Oy = 187834)</t>
  </si>
  <si>
    <t>V = 2 (Oy = 160089)</t>
  </si>
  <si>
    <t>V = 0 (Oy = 45211)</t>
  </si>
  <si>
    <t>V = 1 (Oy = 111787)</t>
  </si>
  <si>
    <t>ANKARA-3   T. Oy = 1204379</t>
  </si>
  <si>
    <t>V = 6 (Oy = 494955)</t>
  </si>
  <si>
    <t>V = 3 (Oy = 286991)</t>
  </si>
  <si>
    <t>V = 2 (Oy = 168827)</t>
  </si>
  <si>
    <t>V = 0 (Oy = 69942)</t>
  </si>
  <si>
    <t>V = 1 (Oy = 160862)</t>
  </si>
  <si>
    <t>ANTALYA   T. Oy = 1479066</t>
  </si>
  <si>
    <t>V = 6 (Oy = 517530)</t>
  </si>
  <si>
    <t>V = 5 (Oy = 431675)</t>
  </si>
  <si>
    <t>V = 1 (Oy = 149777)</t>
  </si>
  <si>
    <t>V = 1 (Oy = 108479)</t>
  </si>
  <si>
    <t>V = 3 (Oy = 250294)</t>
  </si>
  <si>
    <t>ARDAHAN   T. Oy = 58429</t>
  </si>
  <si>
    <t>V = 1 (Oy = 21704)</t>
  </si>
  <si>
    <t>V = 1 (Oy = 15115)</t>
  </si>
  <si>
    <t>V = 0 (Oy = 3957)</t>
  </si>
  <si>
    <t>V = 0 (Oy = 13662)</t>
  </si>
  <si>
    <t>V = 0 (Oy = 2994)</t>
  </si>
  <si>
    <t>ARTVİN   T. Oy = 115457</t>
  </si>
  <si>
    <t>V = 1 (Oy = 46769)</t>
  </si>
  <si>
    <t>V = 1 (Oy = 36973)</t>
  </si>
  <si>
    <t>V = 0 (Oy = 11774)</t>
  </si>
  <si>
    <t>V = 0 (Oy = 5676)</t>
  </si>
  <si>
    <t>V = 0 (Oy = 11825)</t>
  </si>
  <si>
    <t>AYDIN   T. Oy = 731510</t>
  </si>
  <si>
    <t>V = 3 (Oy = 237734)</t>
  </si>
  <si>
    <t>V = 3 (Oy = 248359)</t>
  </si>
  <si>
    <t>V = 0 (Oy = 59212)</t>
  </si>
  <si>
    <t>V = 1 (Oy = 68447)</t>
  </si>
  <si>
    <t>V = 1 (Oy = 108144)</t>
  </si>
  <si>
    <t>AĞRI   T. Oy = 230925</t>
  </si>
  <si>
    <t>V = 1 (Oy = 66624)</t>
  </si>
  <si>
    <t>V = 0 (Oy = 6729)</t>
  </si>
  <si>
    <t>V = 0 (Oy = 5800)</t>
  </si>
  <si>
    <t>V = 3 (Oy = 143885)</t>
  </si>
  <si>
    <t>V = 0 (Oy = 3834)</t>
  </si>
  <si>
    <t>BALIKESİR   T. Oy = 864348</t>
  </si>
  <si>
    <t>V = 5 (Oy = 357932)</t>
  </si>
  <si>
    <t>V = 3 (Oy = 262566)</t>
  </si>
  <si>
    <t>V = 0 (Oy = 65380)</t>
  </si>
  <si>
    <t>V = 0 (Oy = 36770)</t>
  </si>
  <si>
    <t>V = 1 (Oy = 127213)</t>
  </si>
  <si>
    <t>BARTIN   T. Oy = 126907</t>
  </si>
  <si>
    <t>V = 1 (Oy = 59687)</t>
  </si>
  <si>
    <t>V = 1 (Oy = 32331)</t>
  </si>
  <si>
    <t>V = 0 (Oy = 21604)</t>
  </si>
  <si>
    <t>V = 0 (Oy = 2162)</t>
  </si>
  <si>
    <t>V = 0 (Oy = 7411)</t>
  </si>
  <si>
    <t>BATMAN   T. Oy = 276858</t>
  </si>
  <si>
    <t>V = 1 (Oy = 72948)</t>
  </si>
  <si>
    <t>V = 0 (Oy = 5357)</t>
  </si>
  <si>
    <t>V = 0 (Oy = 3561)</t>
  </si>
  <si>
    <t>V = 4 (Oy = 181841)</t>
  </si>
  <si>
    <t>V = 0 (Oy = 3530)</t>
  </si>
  <si>
    <t>BAYBURT   T. Oy = 49112</t>
  </si>
  <si>
    <t>V = 1 (Oy = 28216)</t>
  </si>
  <si>
    <t>V = 0 (Oy = 2097)</t>
  </si>
  <si>
    <t>V = 0 (Oy = 13463)</t>
  </si>
  <si>
    <t>V = 0 (Oy = 593)</t>
  </si>
  <si>
    <t>V = 0 (Oy = 3020)</t>
  </si>
  <si>
    <t>BİLECİK   T. Oy = 141462</t>
  </si>
  <si>
    <t>V = 1 (Oy = 61261)</t>
  </si>
  <si>
    <t>V = 1 (Oy = 39824)</t>
  </si>
  <si>
    <t>V = 0 (Oy = 13213)</t>
  </si>
  <si>
    <t>V = 0 (Oy = 4776)</t>
  </si>
  <si>
    <t>V = 0 (Oy = 19960)</t>
  </si>
  <si>
    <t>BİNGÖL   T. Oy = 144763</t>
  </si>
  <si>
    <t>V = 2 (Oy = 80022)</t>
  </si>
  <si>
    <t>V = 0 (Oy = 3312)</t>
  </si>
  <si>
    <t>V = 0 (Oy = 8502)</t>
  </si>
  <si>
    <t>V = 1 (Oy = 38803)</t>
  </si>
  <si>
    <t>V = 0 (Oy = 5909)</t>
  </si>
  <si>
    <t>BİTLİS   T. Oy = 164457</t>
  </si>
  <si>
    <t>V = 2 (Oy = 73706)</t>
  </si>
  <si>
    <t>V = 0 (Oy = 4495)</t>
  </si>
  <si>
    <t>V = 0 (Oy = 6716)</t>
  </si>
  <si>
    <t>V = 1 (Oy = 69965)</t>
  </si>
  <si>
    <t>V = 0 (Oy = 5397)</t>
  </si>
  <si>
    <t>BOLU   T. Oy = 201631</t>
  </si>
  <si>
    <t>V = 2 (Oy = 105102)</t>
  </si>
  <si>
    <t>V = 1 (Oy = 40954)</t>
  </si>
  <si>
    <t>V = 0 (Oy = 30123)</t>
  </si>
  <si>
    <t>V = 0 (Oy = 4188)</t>
  </si>
  <si>
    <t>V = 0 (Oy = 17235)</t>
  </si>
  <si>
    <t>BURDUR   T. Oy = 176432</t>
  </si>
  <si>
    <t>V = 2 (Oy = 76123)</t>
  </si>
  <si>
    <t>V = 1 (Oy = 35690)</t>
  </si>
  <si>
    <t>V = 0 (Oy = 22059)</t>
  </si>
  <si>
    <t>V = 0 (Oy = 3385)</t>
  </si>
  <si>
    <t>V = 0 (Oy = 35155)</t>
  </si>
  <si>
    <t>BURSA-1   T. Oy = 1001573</t>
  </si>
  <si>
    <t>V = 5 (Oy = 433129)</t>
  </si>
  <si>
    <t>V = 3 (Oy = 258159)</t>
  </si>
  <si>
    <t>V = 1 (Oy = 99469)</t>
  </si>
  <si>
    <t>V = 0 (Oy = 47685)</t>
  </si>
  <si>
    <t>V = 1 (Oy = 142512)</t>
  </si>
  <si>
    <t>BURSA-2   T. Oy = 949563</t>
  </si>
  <si>
    <t>V = 6 (Oy = 468401)</t>
  </si>
  <si>
    <t>V = 2 (Oy = 185234)</t>
  </si>
  <si>
    <t>V = 1 (Oy = 109992)</t>
  </si>
  <si>
    <t>V = 0 (Oy = 63345)</t>
  </si>
  <si>
    <t>V = 1 (Oy = 100503)</t>
  </si>
  <si>
    <t>DENİZLİ   T. Oy = 683982</t>
  </si>
  <si>
    <t>V = 4 (Oy = 278925)</t>
  </si>
  <si>
    <t>V = 3 (Oy = 192012)</t>
  </si>
  <si>
    <t>V = 0 (Oy = 63105)</t>
  </si>
  <si>
    <t>V = 0 (Oy = 27588)</t>
  </si>
  <si>
    <t>V = 1 (Oy = 112713)</t>
  </si>
  <si>
    <t>DİYARBAKIR   T. Oy = 814069</t>
  </si>
  <si>
    <t>V = 3 (Oy = 182763)</t>
  </si>
  <si>
    <t>V = 0 (Oy = 21306)</t>
  </si>
  <si>
    <t>V = 0 (Oy = 11981)</t>
  </si>
  <si>
    <t>V = 9 (Oy = 558601)</t>
  </si>
  <si>
    <t>V = 0 (Oy = 23860)</t>
  </si>
  <si>
    <t>DÜZCE   T. Oy = 247064</t>
  </si>
  <si>
    <t>V = 2 (Oy = 138507)</t>
  </si>
  <si>
    <t>V = 0 (Oy = 35925)</t>
  </si>
  <si>
    <t>V = 1 (Oy = 46227)</t>
  </si>
  <si>
    <t>V = 0 (Oy = 5103)</t>
  </si>
  <si>
    <t>V = 0 (Oy = 16672)</t>
  </si>
  <si>
    <t>EDİRNE    T. Oy = 276159</t>
  </si>
  <si>
    <t>V = 1 (Oy = 78982)</t>
  </si>
  <si>
    <t>V = 2 (Oy = 125476)</t>
  </si>
  <si>
    <t>V = 0 (Oy = 13958)</t>
  </si>
  <si>
    <t>V = 0 (Oy = 10181)</t>
  </si>
  <si>
    <t>V = 1 (Oy = 43214)</t>
  </si>
  <si>
    <t>ELAZIĞ   T. Oy = 351378</t>
  </si>
  <si>
    <t>V = 4 (Oy = 191626)</t>
  </si>
  <si>
    <t>V = 0 (Oy = 37751)</t>
  </si>
  <si>
    <t>V = 1 (Oy = 47558)</t>
  </si>
  <si>
    <t>V = 0 (Oy = 35460)</t>
  </si>
  <si>
    <t>V = 0 (Oy = 26987)</t>
  </si>
  <si>
    <t>ERZİNCAN   T. Oy = 148496</t>
  </si>
  <si>
    <t>V = 1 (Oy = 66465)</t>
  </si>
  <si>
    <t>V = 1 (Oy = 37865)</t>
  </si>
  <si>
    <t>V = 0 (Oy = 27652)</t>
  </si>
  <si>
    <t>V = 0 (Oy = 8387)</t>
  </si>
  <si>
    <t>V = 0 (Oy = 6194)</t>
  </si>
  <si>
    <t>ERZURUM   T. Oy = 435909</t>
  </si>
  <si>
    <t>V = 4 (Oy = 238941)</t>
  </si>
  <si>
    <t>V = 0 (Oy = 19280)</t>
  </si>
  <si>
    <t>V = 1 (Oy = 80780)</t>
  </si>
  <si>
    <t>V = 1 (Oy = 52151)</t>
  </si>
  <si>
    <t>V = 0 (Oy = 35504)</t>
  </si>
  <si>
    <t>ESKİŞEHİR   T. Oy = 581256</t>
  </si>
  <si>
    <t>V = 3 (Oy = 225551)</t>
  </si>
  <si>
    <t>V = 3 (Oy = 187676)</t>
  </si>
  <si>
    <t>V = 0 (Oy = 57747)</t>
  </si>
  <si>
    <t>V = 0 (Oy = 24821)</t>
  </si>
  <si>
    <t>V = 1 (Oy = 76784)</t>
  </si>
  <si>
    <t>GAZİANTEP   T. Oy = 1051093</t>
  </si>
  <si>
    <t>V = 8 (Oy = 540735)</t>
  </si>
  <si>
    <t>V = 2 (Oy = 158769)</t>
  </si>
  <si>
    <t>V = 2 (Oy = 133202)</t>
  </si>
  <si>
    <t>V = 1 (Oy = 124858)</t>
  </si>
  <si>
    <t>V = 1 (Oy = 70179)</t>
  </si>
  <si>
    <t>GİRESUN   T. Oy = 291621</t>
  </si>
  <si>
    <t>V = 3 (Oy = 156447)</t>
  </si>
  <si>
    <t>V = 1 (Oy = 51840)</t>
  </si>
  <si>
    <t>V = 0 (Oy = 31556)</t>
  </si>
  <si>
    <t>V = 0 (Oy = 4499)</t>
  </si>
  <si>
    <t>V = 0 (Oy = 41997)</t>
  </si>
  <si>
    <t>GÜMÜŞHANE   T. Oy = 81300</t>
  </si>
  <si>
    <t>V = 2 (Oy = 46224)</t>
  </si>
  <si>
    <t>V = 0 (Oy = 6057)</t>
  </si>
  <si>
    <t>V = 0 (Oy = 16712)</t>
  </si>
  <si>
    <t>V = 0 (Oy = 1077)</t>
  </si>
  <si>
    <t>V = 0 (Oy = 9218)</t>
  </si>
  <si>
    <t>HAKKARİ   T. Oy = 139763</t>
  </si>
  <si>
    <t>V = 0 (Oy = 28048)</t>
  </si>
  <si>
    <t>V = 0 (Oy = 4833)</t>
  </si>
  <si>
    <t>V = 0 (Oy = 5167)</t>
  </si>
  <si>
    <t>V = 3 (Oy = 98064)</t>
  </si>
  <si>
    <t>V = 0 (Oy = 1826)</t>
  </si>
  <si>
    <t>HATAY   T. Oy = 939497</t>
  </si>
  <si>
    <t>V = 5 (Oy = 340122)</t>
  </si>
  <si>
    <t>V = 4 (Oy = 287438)</t>
  </si>
  <si>
    <t>V = 1 (Oy = 135667)</t>
  </si>
  <si>
    <t>V = 1 (Oy = 103530)</t>
  </si>
  <si>
    <t>V = 0 (Oy = 61380)</t>
  </si>
  <si>
    <t>ISPARTA   T. Oy = 280017</t>
  </si>
  <si>
    <t>V = 2 (Oy = 133707)</t>
  </si>
  <si>
    <t>V = 1 (Oy = 46224)</t>
  </si>
  <si>
    <t>V = 0 (Oy = 36767)</t>
  </si>
  <si>
    <t>V = 0 (Oy = 5959)</t>
  </si>
  <si>
    <t>V = 1 (Oy = 51509)</t>
  </si>
  <si>
    <t>IĞDIR   T. Oy = 93936</t>
  </si>
  <si>
    <t>V = 0 (Oy = 19466)</t>
  </si>
  <si>
    <t>V = 0 (Oy = 2669)</t>
  </si>
  <si>
    <t>V = 1 (Oy = 22448)</t>
  </si>
  <si>
    <t>V = 1 (Oy = 41545)</t>
  </si>
  <si>
    <t>V = 0 (Oy = 5518)</t>
  </si>
  <si>
    <t>İSTANBUL 1   T. Oy = 3452200</t>
  </si>
  <si>
    <t>V = 15 (Oy = 1432502)</t>
  </si>
  <si>
    <t>V = 10 (Oy = 997889)</t>
  </si>
  <si>
    <t>V = 3 (Oy = 283016)</t>
  </si>
  <si>
    <t>V = 4 (Oy = 390752)</t>
  </si>
  <si>
    <t>V = 3 (Oy = 282001)</t>
  </si>
  <si>
    <t>İSTANBUL-2   T. Oy = 2694559</t>
  </si>
  <si>
    <t>V = 14 (Oy = 1218889)</t>
  </si>
  <si>
    <t>V = 7 (Oy = 668333)</t>
  </si>
  <si>
    <t>V = 2 (Oy = 218727)</t>
  </si>
  <si>
    <t>V = 3 (Oy = 331407)</t>
  </si>
  <si>
    <t>V = 2 (Oy = 204598)</t>
  </si>
  <si>
    <t>İSTANBUL-3   T. Oy = 3287754</t>
  </si>
  <si>
    <t>V = 15 (Oy = 1378027)</t>
  </si>
  <si>
    <t>V = 9 (Oy = 832342)</t>
  </si>
  <si>
    <t>V = 3 (Oy = 278199)</t>
  </si>
  <si>
    <t>V = 5 (Oy = 473364)</t>
  </si>
  <si>
    <t>V = 3 (Oy = 268798)</t>
  </si>
  <si>
    <t>İZMİR 1   T. Oy = 1414960</t>
  </si>
  <si>
    <t>V = 4 (Oy = 407119)</t>
  </si>
  <si>
    <t>V = 7 (Oy = 581342)</t>
  </si>
  <si>
    <t>V = 0 (Oy = 83005)</t>
  </si>
  <si>
    <t>V = 2 (Oy = 177358)</t>
  </si>
  <si>
    <t>V = 1 (Oy = 148318)</t>
  </si>
  <si>
    <t>İZMİR-2   T. Oy = 1498652</t>
  </si>
  <si>
    <t>V = 4 (Oy = 429462)</t>
  </si>
  <si>
    <t>V = 7 (Oy = 623028)</t>
  </si>
  <si>
    <t>V = 1 (Oy = 100307)</t>
  </si>
  <si>
    <t>V = 1 (Oy = 157616)</t>
  </si>
  <si>
    <t>V = 1 (Oy = 168774)</t>
  </si>
  <si>
    <t>KAHRAMAN MARAŞ   T. Oy = 668879</t>
  </si>
  <si>
    <t>V = 6 (Oy = 391098)</t>
  </si>
  <si>
    <t>V = 1 (Oy = 65348)</t>
  </si>
  <si>
    <t>V = 1 (Oy = 109216)</t>
  </si>
  <si>
    <t>V = 0 (Oy = 25730)</t>
  </si>
  <si>
    <t>V = 0 (Oy = 64494)</t>
  </si>
  <si>
    <t>KARABÜK   T. Oy = 154703</t>
  </si>
  <si>
    <t>V = 3 (Oy = 83252)</t>
  </si>
  <si>
    <t>V = 0 (Oy = 25772)</t>
  </si>
  <si>
    <t>V = 0 (Oy = 21007)</t>
  </si>
  <si>
    <t>V = 0 (Oy = 2290)</t>
  </si>
  <si>
    <t>V = 0 (Oy = 18829)</t>
  </si>
  <si>
    <t>KARAMAN   T. Oy = 157709</t>
  </si>
  <si>
    <t>V = 3 (Oy = 84410)</t>
  </si>
  <si>
    <t>V = 0 (Oy = 25615)</t>
  </si>
  <si>
    <t>V = 0 (Oy = 23620)</t>
  </si>
  <si>
    <t>V = 0 (Oy = 2491)</t>
  </si>
  <si>
    <t>V = 0 (Oy = 18195)</t>
  </si>
  <si>
    <t>KARS   T. Oy = 147480</t>
  </si>
  <si>
    <t>V = 2 (Oy = 55911)</t>
  </si>
  <si>
    <t>V = 0 (Oy = 21132)</t>
  </si>
  <si>
    <t>V = 0 (Oy = 10664)</t>
  </si>
  <si>
    <t>V = 1 (Oy = 47052)</t>
  </si>
  <si>
    <t>V = 0 (Oy = 10853)</t>
  </si>
  <si>
    <t>KASTAMONU   T. Oy = 249395</t>
  </si>
  <si>
    <t>V = 2 (Oy = 130270)</t>
  </si>
  <si>
    <t>V = 0 (Oy = 38793)</t>
  </si>
  <si>
    <t>V = 1 (Oy = 50072)</t>
  </si>
  <si>
    <t>V = 0 (Oy = 2821)</t>
  </si>
  <si>
    <t>V = 0 (Oy = 23251)</t>
  </si>
  <si>
    <t>KAYSERİ   T. Oy = 874186</t>
  </si>
  <si>
    <t>V = 6 (Oy = 443015)</t>
  </si>
  <si>
    <t>V = 1 (Oy = 108268)</t>
  </si>
  <si>
    <t>V = 2 (Oy = 187936)</t>
  </si>
  <si>
    <t>V = 0 (Oy = 20742)</t>
  </si>
  <si>
    <t>V = 1 (Oy = 96334)</t>
  </si>
  <si>
    <t>KIRIKKALE   T. Oy = 175913</t>
  </si>
  <si>
    <t>V = 2 (Oy = 76851)</t>
  </si>
  <si>
    <t>V = 0 (Oy = 26888)</t>
  </si>
  <si>
    <t>V = 1 (Oy = 42627)</t>
  </si>
  <si>
    <t>V = 0 (Oy = 2796)</t>
  </si>
  <si>
    <t>V = 0 (Oy = 24021)</t>
  </si>
  <si>
    <t>KIRKLARELİ   T. Oy = 248760</t>
  </si>
  <si>
    <t>V = 1 (Oy = 66885)</t>
  </si>
  <si>
    <t>V = 2 (Oy = 118168)</t>
  </si>
  <si>
    <t>V = 0 (Oy = 12125)</t>
  </si>
  <si>
    <t>V = 0 (Oy = 8417)</t>
  </si>
  <si>
    <t>V = 0 (Oy = 40604)</t>
  </si>
  <si>
    <t>KIRŞEHİR   T. Oy = 144122</t>
  </si>
  <si>
    <t>V = 1 (Oy = 59471)</t>
  </si>
  <si>
    <t>V = 1 (Oy = 36861)</t>
  </si>
  <si>
    <t>V = 0 (Oy = 24418)</t>
  </si>
  <si>
    <t>V = 0 (Oy = 6779)</t>
  </si>
  <si>
    <t>V = 0 (Oy = 14602)</t>
  </si>
  <si>
    <t>KİLİS   T. Oy = 75698</t>
  </si>
  <si>
    <t>V = 2 (Oy = 38481)</t>
  </si>
  <si>
    <t>V = 0 (Oy = 11051)</t>
  </si>
  <si>
    <t>V = 0 (Oy = 15405)</t>
  </si>
  <si>
    <t>V = 0 (Oy = 1741)</t>
  </si>
  <si>
    <t>V = 0 (Oy = 7690)</t>
  </si>
  <si>
    <t>KOCAELİ   T. Oy = 1211565</t>
  </si>
  <si>
    <t>V = 7 (Oy = 585313)</t>
  </si>
  <si>
    <t>V = 3 (Oy = 243828)</t>
  </si>
  <si>
    <t>V = 1 (Oy = 137708)</t>
  </si>
  <si>
    <t>V = 1 (Oy = 89162)</t>
  </si>
  <si>
    <t>V = 1 (Oy = 125118)</t>
  </si>
  <si>
    <t>KONYA   T. Oy = 1353009</t>
  </si>
  <si>
    <t>V = 11 (Oy = 804146)</t>
  </si>
  <si>
    <t>V = 1 (Oy = 130962)</t>
  </si>
  <si>
    <t>V = 2 (Oy = 209722)</t>
  </si>
  <si>
    <t>V = 0 (Oy = 50266)</t>
  </si>
  <si>
    <t>V = 1 (Oy = 121356)</t>
  </si>
  <si>
    <t>KÜTAHYA   T. Oy = 389173</t>
  </si>
  <si>
    <t>V = 4 (Oy = 213353)</t>
  </si>
  <si>
    <t>V = 0 (Oy = 49250)</t>
  </si>
  <si>
    <t>V = 1 (Oy = 71847)</t>
  </si>
  <si>
    <t>V = 0 (Oy = 4701)</t>
  </si>
  <si>
    <t>V = 0 (Oy = 41281)</t>
  </si>
  <si>
    <t>MALATYA   T. Oy = 493508</t>
  </si>
  <si>
    <t>V = 4 (Oy = 265833)</t>
  </si>
  <si>
    <t>V = 1 (Oy = 82651)</t>
  </si>
  <si>
    <t>V = 1 (Oy = 79588)</t>
  </si>
  <si>
    <t>V = 0 (Oy = 34647)</t>
  </si>
  <si>
    <t>V = 0 (Oy = 21056)</t>
  </si>
  <si>
    <t>MANİSA   T. Oy = 959001</t>
  </si>
  <si>
    <t>V = 5 (Oy = 385078)</t>
  </si>
  <si>
    <t>V = 3 (Oy = 252578)</t>
  </si>
  <si>
    <t>V = 1 (Oy = 109812)</t>
  </si>
  <si>
    <t>V = 0 (Oy = 67184)</t>
  </si>
  <si>
    <t>V = 1 (Oy = 130009)</t>
  </si>
  <si>
    <t>MARDİN   T. Oy = 396860</t>
  </si>
  <si>
    <t>V = 2 (Oy = 120854)</t>
  </si>
  <si>
    <t>V = 0 (Oy = 13153)</t>
  </si>
  <si>
    <t>V = 0 (Oy = 10429)</t>
  </si>
  <si>
    <t>V = 4 (Oy = 235722)</t>
  </si>
  <si>
    <t>V = 0 (Oy = 4483)</t>
  </si>
  <si>
    <t>MERSİN   T. Oy = 1136322</t>
  </si>
  <si>
    <t>V = 4 (Oy = 325518)</t>
  </si>
  <si>
    <t>V = 4 (Oy = 304232)</t>
  </si>
  <si>
    <t>V = 1 (Oy = 145029)</t>
  </si>
  <si>
    <t>V = 2 (Oy = 192573)</t>
  </si>
  <si>
    <t>V = 2 (Oy = 154145)</t>
  </si>
  <si>
    <t>MUĞLA   T. Oy = 648091</t>
  </si>
  <si>
    <t>V = 2 (Oy = 182679)</t>
  </si>
  <si>
    <t>V = 4 (Oy = 264842)</t>
  </si>
  <si>
    <t>V = 0 (Oy = 42033)</t>
  </si>
  <si>
    <t>V = 0 (Oy = 43648)</t>
  </si>
  <si>
    <t>V = 1 (Oy = 106862)</t>
  </si>
  <si>
    <t>MUŞ   T. Oy = 188705</t>
  </si>
  <si>
    <t>V = 1 (Oy = 61197)</t>
  </si>
  <si>
    <t>V = 0 (Oy = 4667)</t>
  </si>
  <si>
    <t>V = 0 (Oy = 7047)</t>
  </si>
  <si>
    <t>V = 3 (Oy = 102725)</t>
  </si>
  <si>
    <t>V = 0 (Oy = 8165)</t>
  </si>
  <si>
    <t>NEVŞEHİR   T. Oy = 191120</t>
  </si>
  <si>
    <t>V = 2 (Oy = 101552)</t>
  </si>
  <si>
    <t>V = 0 (Oy = 31705)</t>
  </si>
  <si>
    <t>V = 1 (Oy = 34118)</t>
  </si>
  <si>
    <t>V = 0 (Oy = 3329)</t>
  </si>
  <si>
    <t>V = 0 (Oy = 17192)</t>
  </si>
  <si>
    <t>NİĞDE   T. Oy = 212678</t>
  </si>
  <si>
    <t>V = 2 (Oy = 93223)</t>
  </si>
  <si>
    <t>V = 0 (Oy = 42974)</t>
  </si>
  <si>
    <t>V = 1 (Oy = 44131)</t>
  </si>
  <si>
    <t>V = 0 (Oy = 25190)</t>
  </si>
  <si>
    <t>ORDU   T. Oy = 484706</t>
  </si>
  <si>
    <t>V = 4 (Oy = 236392)</t>
  </si>
  <si>
    <t>V = 1 (Oy = 110237)</t>
  </si>
  <si>
    <t>V = 1 (Oy = 81680)</t>
  </si>
  <si>
    <t>V = 0 (Oy = 6789)</t>
  </si>
  <si>
    <t>V = 0 (Oy = 41032)</t>
  </si>
  <si>
    <t>OSMANİYE   T. Oy = 312471</t>
  </si>
  <si>
    <t>V = 2 (Oy = 113323)</t>
  </si>
  <si>
    <t>V = 0 (Oy = 42321)</t>
  </si>
  <si>
    <t>V = 2 (Oy = 98996)</t>
  </si>
  <si>
    <t>V = 0 (Oy = 11210)</t>
  </si>
  <si>
    <t>V = 0 (Oy = 41699)</t>
  </si>
  <si>
    <t>RİZE   T. Oy = 223965</t>
  </si>
  <si>
    <t>V = 3 (Oy = 145412)</t>
  </si>
  <si>
    <t>V = 0 (Oy = 29234)</t>
  </si>
  <si>
    <t>V = 0 (Oy = 27831)</t>
  </si>
  <si>
    <t>V = 0 (Oy = 3214)</t>
  </si>
  <si>
    <t>V = 0 (Oy = 13479)</t>
  </si>
  <si>
    <t>SAKARYA   T. Oy = 645246</t>
  </si>
  <si>
    <t>V = 5 (Oy = 375397)</t>
  </si>
  <si>
    <t>V = 1 (Oy = 88486)</t>
  </si>
  <si>
    <t>V = 1 (Oy = 88022)</t>
  </si>
  <si>
    <t>V = 0 (Oy = 17403)</t>
  </si>
  <si>
    <t>V = 0 (Oy = 60586)</t>
  </si>
  <si>
    <t>SAMSUN   T. Oy = 852639</t>
  </si>
  <si>
    <t>V = 6 (Oy = 443537)</t>
  </si>
  <si>
    <t>V = 1 (Oy = 147454)</t>
  </si>
  <si>
    <t>V = 1 (Oy = 138480)</t>
  </si>
  <si>
    <t>V = 0 (Oy = 15082)</t>
  </si>
  <si>
    <t>V = 1 (Oy = 92817)</t>
  </si>
  <si>
    <t>SİİRT   T. Oy = 150796</t>
  </si>
  <si>
    <t>V = 1 (Oy = 58760)</t>
  </si>
  <si>
    <t>V = 0 (Oy = 3841)</t>
  </si>
  <si>
    <t>V = 0 (Oy = 5314)</t>
  </si>
  <si>
    <t>V = 2 (Oy = 77009)</t>
  </si>
  <si>
    <t>V = 0 (Oy = 2399)</t>
  </si>
  <si>
    <t>SİNOP   T. Oy = 139479</t>
  </si>
  <si>
    <t>V = 2 (Oy = 77085)</t>
  </si>
  <si>
    <t>V = 0 (Oy = 33789)</t>
  </si>
  <si>
    <t>V = 0 (Oy = 10064)</t>
  </si>
  <si>
    <t>V = 0 (Oy = 2790)</t>
  </si>
  <si>
    <t>V = 0 (Oy = 12952)</t>
  </si>
  <si>
    <t>SİVAS   T. Oy = 409061</t>
  </si>
  <si>
    <t>V = 3 (Oy = 223575)</t>
  </si>
  <si>
    <t>V = 1 (Oy = 62345)</t>
  </si>
  <si>
    <t>V = 1 (Oy = 77772)</t>
  </si>
  <si>
    <t>V = 0 (Oy = 8991)</t>
  </si>
  <si>
    <t>V = 0 (Oy = 27987)</t>
  </si>
  <si>
    <t>TEKİRDAĞ   T. Oy = 664219</t>
  </si>
  <si>
    <t>V = 3 (Oy = 230731)</t>
  </si>
  <si>
    <t>V = 3 (Oy = 253708)</t>
  </si>
  <si>
    <t>V = 0 (Oy = 50255)</t>
  </si>
  <si>
    <t>V = 0 (Oy = 43729)</t>
  </si>
  <si>
    <t>V = 1 (Oy = 78022)</t>
  </si>
  <si>
    <t>TOKAT   T. Oy = 386608</t>
  </si>
  <si>
    <t>V = 3 (Oy = 192946)</t>
  </si>
  <si>
    <t>V = 1 (Oy = 79873)</t>
  </si>
  <si>
    <t>V = 1 (Oy = 63390)</t>
  </si>
  <si>
    <t>V = 0 (Oy = 8009)</t>
  </si>
  <si>
    <t>V = 0 (Oy = 36119)</t>
  </si>
  <si>
    <t>TRABZON   T. Oy = 512947</t>
  </si>
  <si>
    <t>V = 4 (Oy = 287302)</t>
  </si>
  <si>
    <t>V = 1 (Oy = 77656)</t>
  </si>
  <si>
    <t>V = 1 (Oy = 69424)</t>
  </si>
  <si>
    <t>V = 0 (Oy = 6941)</t>
  </si>
  <si>
    <t>V = 0 (Oy = 57325)</t>
  </si>
  <si>
    <t>TUNCELİ   T. Oy = 55857</t>
  </si>
  <si>
    <t>V = 0 (Oy = 8216)</t>
  </si>
  <si>
    <t>V = 1 (Oy = 14704)</t>
  </si>
  <si>
    <t>V = 0 (Oy = 3203)</t>
  </si>
  <si>
    <t>V = 1 (Oy = 28510)</t>
  </si>
  <si>
    <t>V = 0 (Oy = 920)</t>
  </si>
  <si>
    <t>UŞAK   T. Oy = 243314</t>
  </si>
  <si>
    <t>V = 2 (Oy = 105783)</t>
  </si>
  <si>
    <t>V = 1 (Oy = 68725)</t>
  </si>
  <si>
    <t>V = 0 (Oy = 25667)</t>
  </si>
  <si>
    <t>V = 0 (Oy = 7460)</t>
  </si>
  <si>
    <t>V = 0 (Oy = 30984)</t>
  </si>
  <si>
    <t>VAN   T. Oy = 527394</t>
  </si>
  <si>
    <t>V = 3 (Oy = 167667)</t>
  </si>
  <si>
    <t>V = 0 (Oy = 13914)</t>
  </si>
  <si>
    <t>V = 0 (Oy = 16245)</t>
  </si>
  <si>
    <t>V = 5 (Oy = 313017)</t>
  </si>
  <si>
    <t>V = 0 (Oy = 6720)</t>
  </si>
  <si>
    <t>YALOVA   T. Oy = 157188</t>
  </si>
  <si>
    <t>V = 2 (Oy = 69369)</t>
  </si>
  <si>
    <t>V = 1 (Oy = 44986)</t>
  </si>
  <si>
    <t>V = 0 (Oy = 12244)</t>
  </si>
  <si>
    <t>V = 0 (Oy = 12530)</t>
  </si>
  <si>
    <t>V = 0 (Oy = 15386)</t>
  </si>
  <si>
    <t>YOZGAT   T. Oy = 258984</t>
  </si>
  <si>
    <t>V = 3 (Oy = 138261)</t>
  </si>
  <si>
    <t>V = 0 (Oy = 30138)</t>
  </si>
  <si>
    <t>V = 1 (Oy = 64026)</t>
  </si>
  <si>
    <t>V = 0 (Oy = 3447)</t>
  </si>
  <si>
    <t>V = 0 (Oy = 19162)</t>
  </si>
  <si>
    <t>ZONGULDAK   T. Oy = 388154</t>
  </si>
  <si>
    <t>V = 3 (Oy = 178995)</t>
  </si>
  <si>
    <t>V = 2 (Oy = 119800)</t>
  </si>
  <si>
    <t>V = 0 (Oy = 42316)</t>
  </si>
  <si>
    <t>V = 0 (Oy = 7406)</t>
  </si>
  <si>
    <t>V = 0 (Oy = 30388)</t>
  </si>
  <si>
    <t>ÇANAKKALE   T. Oy = 373810</t>
  </si>
  <si>
    <t>V = 2 (Oy = 139798)</t>
  </si>
  <si>
    <t>V = 2 (Oy = 126498)</t>
  </si>
  <si>
    <t>V = 0 (Oy = 25938)</t>
  </si>
  <si>
    <t>V = 0 (Oy = 14014)</t>
  </si>
  <si>
    <t>V = 0 (Oy = 62716)</t>
  </si>
  <si>
    <t>ÇANKIRI   T. Oy = 119122</t>
  </si>
  <si>
    <t>V = 2 (Oy = 70533)</t>
  </si>
  <si>
    <t>V = 0 (Oy = 7982)</t>
  </si>
  <si>
    <t>V = 0 (Oy = 23375)</t>
  </si>
  <si>
    <t>V = 0 (Oy = 1321)</t>
  </si>
  <si>
    <t>V = 0 (Oy = 14143)</t>
  </si>
  <si>
    <t>ÇORUM   T. Oy = 358970</t>
  </si>
  <si>
    <t>V = 3 (Oy = 186915)</t>
  </si>
  <si>
    <t>V = 1 (Oy = 72945)</t>
  </si>
  <si>
    <t>V = 0 (Oy = 50387)</t>
  </si>
  <si>
    <t>V = 0 (Oy = 13096)</t>
  </si>
  <si>
    <t>V = 0 (Oy = 30215)</t>
  </si>
  <si>
    <t>ŞANLIURFA   T. Oy = 866543</t>
  </si>
  <si>
    <t>V = 9 (Oy = 458246)</t>
  </si>
  <si>
    <t>V = 0 (Oy = 33791)</t>
  </si>
  <si>
    <t>V = 1 (Oy = 80810)</t>
  </si>
  <si>
    <t>V = 4 (Oy = 251779)</t>
  </si>
  <si>
    <t>V = 0 (Oy = 16174)</t>
  </si>
  <si>
    <t>ŞIRNAK   T. Oy = 233350</t>
  </si>
  <si>
    <t>V = 1 (Oy = 42516)</t>
  </si>
  <si>
    <t>V = 0 (Oy = 6363)</t>
  </si>
  <si>
    <t>V = 0 (Oy = 9370)</t>
  </si>
  <si>
    <t>V = 3 (Oy = 164184)</t>
  </si>
  <si>
    <t>V = 0 (Oy = 4629)</t>
  </si>
  <si>
    <t>İTTİFAK OYLARI BİRLİKTE SAYILMASA İDİ</t>
  </si>
  <si>
    <t>CHP</t>
  </si>
  <si>
    <t>İTTİFAK OYLARI BİRLİKTE DEĞERLENDİRİLMEMİŞ OLSA AK PARTİ 13 SEÇİM ÇEVRESİNDE MİLETVEKİLİ ÇIKARACAK 5 SEÇİM ÇEVRESİNDE MİLLETVEKİLİ KAYBEDECEK SONUÇTA 8 MİLLETVEKİLİ DAHA FAZLA KAZANACAKTI</t>
  </si>
  <si>
    <t>İTTİFAK OYLARI BİRLİKTE DEĞERLENDİRİLMEMİŞ OLSA CHP 7 SEÇİM ÇEVRESİNDE MİLETVEKİLİ ÇIKARACAK 14 SEÇİM ÇEVRESİNDE MİLLETVEKİLİ KAYBEDECEK SONUÇTA 7 MİLLETVEKİLİ DAHA AZ KAZANACAKTI</t>
  </si>
  <si>
    <t>İTTİFAK OYLARI BİRLİKTE DEĞERLENDİRİLMEMİŞ OLSA MHP 6 SEÇİM ÇEVRESİNDE MİLETVEKİLİ ÇIKARACAK 2 SEÇİM ÇEVRESİNDE MİLLETVEKİLİ KAYBEDECEK SONUÇTA 4 MİLLETVEKİLİ DAHA AZ KAZANACAKTI</t>
  </si>
  <si>
    <t>İTTİFAK OYLARI BİRLİKTE DEĞERLENDİRİLMEMİŞ OLSA HDP 3 SEÇİM ÇEVRESİNDE MİLETVEKİLİ ÇIKARACAK 2 SEÇİM ÇEVRESİNDE MİLLETVEKİLİ KAYBEDECEK SONUÇTA 1 MİLLETVEKİLİ DAHA FAZLA KAZANACAKTI</t>
  </si>
  <si>
    <t xml:space="preserve">İTTİFAK OYLARI BİRLİKTE DEĞERLENDİRİLMEMİŞ OLSA İYİ PARTİ 6 SEÇİM ÇEVRESİNDE MİLETVEKİLİ ÇIKARAMAYACAK SONUÇTA 6 MİLLETVEKİLİ DAHA AZ ÇIKARACAKTI. </t>
  </si>
  <si>
    <t>TOPLAM 28 SEÇİM ÇEVRESİ İTTİFAKTAN ETKİLENDİ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</si>
</sst>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0" fillId="2" borderId="0" xfId="0" applyFill="1"/>
    <xf numFmtId="0" fontId="3" fillId="3" borderId="1" xfId="1" applyBorder="1"/>
    <xf numFmtId="0" fontId="4" fillId="2" borderId="1" xfId="2" applyFill="1" applyBorder="1"/>
  </cellXfs>
  <cellStyles count="3">
    <cellStyle name="Açıklama Metni" xfId="2" builtinId="53"/>
    <cellStyle name="İyi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workbookViewId="0">
      <selection activeCell="E29" sqref="E29"/>
    </sheetView>
  </sheetViews>
  <sheetFormatPr defaultRowHeight="15" x14ac:dyDescent="0.25"/>
  <cols>
    <col min="1" max="1" width="33.7109375" customWidth="1"/>
    <col min="2" max="2" width="4.7109375" bestFit="1" customWidth="1"/>
    <col min="3" max="3" width="18.85546875" bestFit="1" customWidth="1"/>
    <col min="4" max="4" width="17.85546875" bestFit="1" customWidth="1"/>
    <col min="5" max="5" width="16.7109375" bestFit="1" customWidth="1"/>
    <col min="6" max="6" width="19.7109375" customWidth="1"/>
    <col min="7" max="7" width="16.7109375" bestFit="1" customWidth="1"/>
    <col min="8" max="8" width="4.140625" bestFit="1" customWidth="1"/>
    <col min="9" max="9" width="5.7109375" bestFit="1" customWidth="1"/>
    <col min="10" max="10" width="4.85546875" bestFit="1" customWidth="1"/>
    <col min="11" max="11" width="4.42578125" bestFit="1" customWidth="1"/>
    <col min="12" max="12" width="5.8554687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</v>
      </c>
      <c r="I1" s="1" t="s">
        <v>519</v>
      </c>
      <c r="J1" s="1" t="s">
        <v>4</v>
      </c>
      <c r="K1" s="1" t="s">
        <v>5</v>
      </c>
      <c r="L1" s="1" t="s">
        <v>6</v>
      </c>
    </row>
    <row r="2" spans="1:12" ht="14.45" x14ac:dyDescent="0.3">
      <c r="A2" s="1" t="s">
        <v>7</v>
      </c>
      <c r="B2" s="1">
        <v>15</v>
      </c>
      <c r="C2" s="1">
        <v>461191</v>
      </c>
      <c r="D2" s="1">
        <v>346425</v>
      </c>
      <c r="E2" s="1">
        <v>156257</v>
      </c>
      <c r="F2" s="1">
        <v>179742</v>
      </c>
      <c r="G2" s="1">
        <v>161497</v>
      </c>
      <c r="H2" s="1">
        <v>5</v>
      </c>
      <c r="I2" s="1">
        <v>4</v>
      </c>
      <c r="J2" s="1">
        <v>2</v>
      </c>
      <c r="K2" s="1">
        <v>2</v>
      </c>
      <c r="L2" s="1">
        <v>2</v>
      </c>
    </row>
    <row r="3" spans="1:12" ht="14.45" x14ac:dyDescent="0.3">
      <c r="A3" s="1"/>
      <c r="B3" s="1"/>
      <c r="C3" s="1">
        <f>C2/100*80</f>
        <v>368952.8</v>
      </c>
      <c r="D3" s="1"/>
      <c r="E3" s="1">
        <f>E2/100*70</f>
        <v>109379.9</v>
      </c>
      <c r="F3" s="1"/>
      <c r="G3" s="1"/>
      <c r="H3" s="1"/>
      <c r="I3" s="1"/>
      <c r="J3" s="1"/>
      <c r="K3" s="1"/>
      <c r="L3" s="1"/>
    </row>
    <row r="4" spans="1:12" s="10" customFormat="1" ht="14.45" x14ac:dyDescent="0.3">
      <c r="A4" s="7" t="s">
        <v>8</v>
      </c>
      <c r="B4" s="7">
        <v>5</v>
      </c>
      <c r="C4" s="7">
        <v>191079</v>
      </c>
      <c r="D4" s="7">
        <v>41796</v>
      </c>
      <c r="E4" s="7">
        <v>31716</v>
      </c>
      <c r="F4" s="8">
        <v>53444</v>
      </c>
      <c r="G4" s="7">
        <v>161497</v>
      </c>
      <c r="H4" s="7">
        <v>4</v>
      </c>
      <c r="I4" s="9">
        <v>1</v>
      </c>
      <c r="J4" s="7"/>
      <c r="K4" s="7"/>
      <c r="L4" s="7"/>
    </row>
    <row r="5" spans="1:12" s="10" customFormat="1" x14ac:dyDescent="0.25">
      <c r="A5" s="7" t="s">
        <v>9</v>
      </c>
      <c r="B5" s="7"/>
      <c r="C5" s="8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>
        <v>3</v>
      </c>
      <c r="I5" s="7">
        <v>1</v>
      </c>
      <c r="J5" s="7">
        <v>1</v>
      </c>
      <c r="K5" s="7"/>
      <c r="L5" s="9">
        <v>1</v>
      </c>
    </row>
    <row r="6" spans="1:12" s="10" customFormat="1" ht="14.45" x14ac:dyDescent="0.3">
      <c r="A6" s="7" t="s">
        <v>15</v>
      </c>
      <c r="B6" s="7"/>
      <c r="C6" s="8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>
        <v>2</v>
      </c>
      <c r="I6" s="7"/>
      <c r="J6" s="7">
        <v>1</v>
      </c>
      <c r="K6" s="7"/>
      <c r="L6" s="9">
        <v>1</v>
      </c>
    </row>
    <row r="7" spans="1:12" ht="14.45" x14ac:dyDescent="0.3">
      <c r="A7" s="1" t="s">
        <v>21</v>
      </c>
      <c r="B7" s="1"/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>
        <v>2</v>
      </c>
      <c r="I7" s="1">
        <v>1</v>
      </c>
      <c r="J7" s="1"/>
      <c r="K7" s="1"/>
      <c r="L7" s="1"/>
    </row>
    <row r="8" spans="1:12" ht="14.45" x14ac:dyDescent="0.3">
      <c r="A8" s="1" t="s">
        <v>27</v>
      </c>
      <c r="B8" s="1"/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>
        <v>4</v>
      </c>
      <c r="I8" s="1">
        <v>5</v>
      </c>
      <c r="J8" s="1">
        <v>1</v>
      </c>
      <c r="K8" s="1">
        <v>1</v>
      </c>
      <c r="L8" s="1">
        <v>2</v>
      </c>
    </row>
    <row r="9" spans="1:12" ht="14.45" x14ac:dyDescent="0.3">
      <c r="A9" s="1" t="s">
        <v>33</v>
      </c>
      <c r="B9" s="1"/>
      <c r="C9" s="1" t="s">
        <v>34</v>
      </c>
      <c r="D9" s="1" t="s">
        <v>35</v>
      </c>
      <c r="E9" s="1" t="s">
        <v>36</v>
      </c>
      <c r="F9" s="1" t="s">
        <v>37</v>
      </c>
      <c r="G9" s="1" t="s">
        <v>38</v>
      </c>
      <c r="H9" s="1">
        <v>6</v>
      </c>
      <c r="I9" s="1">
        <v>2</v>
      </c>
      <c r="J9" s="1">
        <v>2</v>
      </c>
      <c r="K9" s="1"/>
      <c r="L9" s="1">
        <v>1</v>
      </c>
    </row>
    <row r="10" spans="1:12" s="10" customFormat="1" ht="14.45" x14ac:dyDescent="0.3">
      <c r="A10" s="7" t="s">
        <v>39</v>
      </c>
      <c r="B10" s="7"/>
      <c r="C10" s="8" t="s">
        <v>40</v>
      </c>
      <c r="D10" s="7" t="s">
        <v>41</v>
      </c>
      <c r="E10" s="7" t="s">
        <v>42</v>
      </c>
      <c r="F10" s="7" t="s">
        <v>43</v>
      </c>
      <c r="G10" s="7" t="s">
        <v>44</v>
      </c>
      <c r="H10" s="7">
        <v>5</v>
      </c>
      <c r="I10" s="7">
        <v>3</v>
      </c>
      <c r="J10" s="7">
        <v>2</v>
      </c>
      <c r="K10" s="7"/>
      <c r="L10" s="9">
        <v>2</v>
      </c>
    </row>
    <row r="11" spans="1:12" ht="14.45" x14ac:dyDescent="0.3">
      <c r="A11" s="1" t="s">
        <v>45</v>
      </c>
      <c r="B11" s="1"/>
      <c r="C11" s="1" t="s">
        <v>46</v>
      </c>
      <c r="D11" s="1" t="s">
        <v>47</v>
      </c>
      <c r="E11" s="1" t="s">
        <v>48</v>
      </c>
      <c r="F11" s="1" t="s">
        <v>49</v>
      </c>
      <c r="G11" s="1" t="s">
        <v>50</v>
      </c>
      <c r="H11" s="1">
        <v>6</v>
      </c>
      <c r="I11" s="1">
        <v>5</v>
      </c>
      <c r="J11" s="1">
        <v>1</v>
      </c>
      <c r="K11" s="1">
        <v>1</v>
      </c>
      <c r="L11" s="1">
        <v>3</v>
      </c>
    </row>
    <row r="12" spans="1:12" ht="14.45" x14ac:dyDescent="0.3">
      <c r="A12" s="1" t="s">
        <v>51</v>
      </c>
      <c r="B12" s="1"/>
      <c r="C12" s="1" t="s">
        <v>52</v>
      </c>
      <c r="D12" s="1" t="s">
        <v>53</v>
      </c>
      <c r="E12" s="1" t="s">
        <v>54</v>
      </c>
      <c r="F12" s="1" t="s">
        <v>55</v>
      </c>
      <c r="G12" s="1" t="s">
        <v>56</v>
      </c>
      <c r="H12" s="1">
        <v>1</v>
      </c>
      <c r="I12" s="1">
        <v>1</v>
      </c>
      <c r="J12" s="1"/>
      <c r="K12" s="1"/>
      <c r="L12" s="1"/>
    </row>
    <row r="13" spans="1:12" x14ac:dyDescent="0.25">
      <c r="A13" s="1" t="s">
        <v>57</v>
      </c>
      <c r="B13" s="1"/>
      <c r="C13" s="1" t="s">
        <v>58</v>
      </c>
      <c r="D13" s="1" t="s">
        <v>59</v>
      </c>
      <c r="E13" s="1" t="s">
        <v>60</v>
      </c>
      <c r="F13" s="1" t="s">
        <v>61</v>
      </c>
      <c r="G13" s="1" t="s">
        <v>62</v>
      </c>
      <c r="H13" s="1">
        <v>1</v>
      </c>
      <c r="I13" s="1">
        <v>1</v>
      </c>
      <c r="J13" s="1"/>
      <c r="K13" s="1"/>
      <c r="L13" s="1"/>
    </row>
    <row r="14" spans="1:12" s="10" customFormat="1" ht="14.45" x14ac:dyDescent="0.3">
      <c r="A14" s="7" t="s">
        <v>63</v>
      </c>
      <c r="B14" s="7"/>
      <c r="C14" s="7" t="s">
        <v>64</v>
      </c>
      <c r="D14" s="7" t="s">
        <v>65</v>
      </c>
      <c r="E14" s="7" t="s">
        <v>66</v>
      </c>
      <c r="F14" s="8" t="s">
        <v>67</v>
      </c>
      <c r="G14" s="7" t="s">
        <v>68</v>
      </c>
      <c r="H14" s="9">
        <v>4</v>
      </c>
      <c r="I14" s="7">
        <v>3</v>
      </c>
      <c r="J14" s="7"/>
      <c r="K14" s="7"/>
      <c r="L14" s="7">
        <v>1</v>
      </c>
    </row>
    <row r="15" spans="1:12" x14ac:dyDescent="0.25">
      <c r="A15" s="1" t="s">
        <v>69</v>
      </c>
      <c r="B15" s="1"/>
      <c r="C15" s="1" t="s">
        <v>70</v>
      </c>
      <c r="D15" s="1" t="s">
        <v>71</v>
      </c>
      <c r="E15" s="1" t="s">
        <v>72</v>
      </c>
      <c r="F15" s="1" t="s">
        <v>73</v>
      </c>
      <c r="G15" s="1" t="s">
        <v>74</v>
      </c>
      <c r="H15" s="1">
        <v>1</v>
      </c>
      <c r="I15" s="1"/>
      <c r="J15" s="1"/>
      <c r="K15" s="1">
        <v>3</v>
      </c>
      <c r="L15" s="1"/>
    </row>
    <row r="16" spans="1:12" x14ac:dyDescent="0.25">
      <c r="A16" s="1" t="s">
        <v>75</v>
      </c>
      <c r="B16" s="1"/>
      <c r="C16" s="1" t="s">
        <v>76</v>
      </c>
      <c r="D16" s="1" t="s">
        <v>77</v>
      </c>
      <c r="E16" s="1" t="s">
        <v>78</v>
      </c>
      <c r="F16" s="1" t="s">
        <v>79</v>
      </c>
      <c r="G16" s="1" t="s">
        <v>80</v>
      </c>
      <c r="H16" s="1">
        <v>5</v>
      </c>
      <c r="I16" s="1">
        <v>3</v>
      </c>
      <c r="J16" s="1"/>
      <c r="K16" s="1"/>
      <c r="L16" s="1">
        <v>1</v>
      </c>
    </row>
    <row r="17" spans="1:12" ht="14.45" x14ac:dyDescent="0.3">
      <c r="A17" s="1" t="s">
        <v>81</v>
      </c>
      <c r="B17" s="1"/>
      <c r="C17" s="1" t="s">
        <v>82</v>
      </c>
      <c r="D17" s="1" t="s">
        <v>83</v>
      </c>
      <c r="E17" s="1" t="s">
        <v>84</v>
      </c>
      <c r="F17" s="1" t="s">
        <v>85</v>
      </c>
      <c r="G17" s="1" t="s">
        <v>86</v>
      </c>
      <c r="H17" s="1">
        <v>1</v>
      </c>
      <c r="I17" s="1">
        <v>1</v>
      </c>
      <c r="J17" s="1"/>
      <c r="K17" s="1"/>
      <c r="L17" s="1"/>
    </row>
    <row r="18" spans="1:12" ht="14.45" x14ac:dyDescent="0.3">
      <c r="A18" s="1" t="s">
        <v>87</v>
      </c>
      <c r="B18" s="1"/>
      <c r="C18" s="1" t="s">
        <v>88</v>
      </c>
      <c r="D18" s="1" t="s">
        <v>89</v>
      </c>
      <c r="E18" s="1" t="s">
        <v>90</v>
      </c>
      <c r="F18" s="1" t="s">
        <v>91</v>
      </c>
      <c r="G18" s="1" t="s">
        <v>92</v>
      </c>
      <c r="H18" s="1">
        <v>1</v>
      </c>
      <c r="I18" s="1"/>
      <c r="J18" s="1"/>
      <c r="K18" s="1">
        <v>4</v>
      </c>
      <c r="L18" s="1"/>
    </row>
    <row r="19" spans="1:12" ht="14.45" x14ac:dyDescent="0.3">
      <c r="A19" s="1" t="s">
        <v>93</v>
      </c>
      <c r="B19" s="1"/>
      <c r="C19" s="1" t="s">
        <v>94</v>
      </c>
      <c r="D19" s="1" t="s">
        <v>95</v>
      </c>
      <c r="E19" s="1" t="s">
        <v>96</v>
      </c>
      <c r="F19" s="1" t="s">
        <v>97</v>
      </c>
      <c r="G19" s="1" t="s">
        <v>98</v>
      </c>
      <c r="H19" s="1">
        <v>1</v>
      </c>
      <c r="I19" s="1"/>
      <c r="J19" s="1"/>
      <c r="K19" s="1"/>
      <c r="L19" s="1"/>
    </row>
    <row r="20" spans="1:12" x14ac:dyDescent="0.25">
      <c r="A20" s="1" t="s">
        <v>99</v>
      </c>
      <c r="B20" s="1"/>
      <c r="C20" s="1" t="s">
        <v>100</v>
      </c>
      <c r="D20" s="1" t="s">
        <v>101</v>
      </c>
      <c r="E20" s="1" t="s">
        <v>102</v>
      </c>
      <c r="F20" s="1" t="s">
        <v>103</v>
      </c>
      <c r="G20" s="1" t="s">
        <v>104</v>
      </c>
      <c r="H20" s="1">
        <v>1</v>
      </c>
      <c r="I20" s="1">
        <v>1</v>
      </c>
      <c r="J20" s="1"/>
      <c r="K20" s="1"/>
      <c r="L20" s="1"/>
    </row>
    <row r="21" spans="1:12" x14ac:dyDescent="0.25">
      <c r="A21" s="1" t="s">
        <v>105</v>
      </c>
      <c r="B21" s="1"/>
      <c r="C21" s="1" t="s">
        <v>106</v>
      </c>
      <c r="D21" s="1" t="s">
        <v>107</v>
      </c>
      <c r="E21" s="1" t="s">
        <v>108</v>
      </c>
      <c r="F21" s="1" t="s">
        <v>109</v>
      </c>
      <c r="G21" s="1" t="s">
        <v>110</v>
      </c>
      <c r="H21" s="1">
        <v>2</v>
      </c>
      <c r="I21" s="1"/>
      <c r="J21" s="1"/>
      <c r="K21" s="1">
        <v>1</v>
      </c>
      <c r="L21" s="1"/>
    </row>
    <row r="22" spans="1:12" x14ac:dyDescent="0.25">
      <c r="A22" s="1" t="s">
        <v>111</v>
      </c>
      <c r="B22" s="1"/>
      <c r="C22" s="1" t="s">
        <v>112</v>
      </c>
      <c r="D22" s="1" t="s">
        <v>113</v>
      </c>
      <c r="E22" s="1" t="s">
        <v>114</v>
      </c>
      <c r="F22" s="1" t="s">
        <v>115</v>
      </c>
      <c r="G22" s="1" t="s">
        <v>116</v>
      </c>
      <c r="H22" s="1">
        <v>2</v>
      </c>
      <c r="I22" s="1"/>
      <c r="J22" s="1"/>
      <c r="K22" s="1">
        <v>1</v>
      </c>
      <c r="L22" s="1"/>
    </row>
    <row r="23" spans="1:12" ht="14.45" x14ac:dyDescent="0.3">
      <c r="A23" s="1" t="s">
        <v>117</v>
      </c>
      <c r="B23" s="1"/>
      <c r="C23" s="1" t="s">
        <v>118</v>
      </c>
      <c r="D23" s="1" t="s">
        <v>119</v>
      </c>
      <c r="E23" s="1" t="s">
        <v>120</v>
      </c>
      <c r="F23" s="1" t="s">
        <v>121</v>
      </c>
      <c r="G23" s="1" t="s">
        <v>122</v>
      </c>
      <c r="H23" s="1">
        <v>2</v>
      </c>
      <c r="I23" s="1">
        <v>1</v>
      </c>
      <c r="J23" s="1"/>
      <c r="K23" s="1"/>
      <c r="L23" s="1"/>
    </row>
    <row r="24" spans="1:12" ht="14.45" x14ac:dyDescent="0.3">
      <c r="A24" s="1" t="s">
        <v>123</v>
      </c>
      <c r="B24" s="1"/>
      <c r="C24" s="1" t="s">
        <v>124</v>
      </c>
      <c r="D24" s="1" t="s">
        <v>125</v>
      </c>
      <c r="E24" s="1" t="s">
        <v>126</v>
      </c>
      <c r="F24" s="1" t="s">
        <v>127</v>
      </c>
      <c r="G24" s="1" t="s">
        <v>128</v>
      </c>
      <c r="H24" s="1">
        <v>2</v>
      </c>
      <c r="I24" s="1">
        <v>1</v>
      </c>
      <c r="J24" s="1"/>
      <c r="K24" s="1"/>
      <c r="L24" s="1"/>
    </row>
    <row r="25" spans="1:12" ht="14.45" x14ac:dyDescent="0.3">
      <c r="A25" s="1" t="s">
        <v>129</v>
      </c>
      <c r="B25" s="1"/>
      <c r="C25" s="1" t="s">
        <v>130</v>
      </c>
      <c r="D25" s="1" t="s">
        <v>131</v>
      </c>
      <c r="E25" s="1" t="s">
        <v>132</v>
      </c>
      <c r="F25" s="1" t="s">
        <v>133</v>
      </c>
      <c r="G25" s="1" t="s">
        <v>134</v>
      </c>
      <c r="H25" s="1">
        <v>5</v>
      </c>
      <c r="I25" s="1">
        <v>3</v>
      </c>
      <c r="J25" s="1">
        <v>1</v>
      </c>
      <c r="K25" s="1"/>
      <c r="L25" s="1">
        <v>1</v>
      </c>
    </row>
    <row r="26" spans="1:12" ht="14.45" x14ac:dyDescent="0.3">
      <c r="A26" s="1" t="s">
        <v>135</v>
      </c>
      <c r="B26" s="1"/>
      <c r="C26" s="1" t="s">
        <v>136</v>
      </c>
      <c r="D26" s="1" t="s">
        <v>137</v>
      </c>
      <c r="E26" s="1" t="s">
        <v>138</v>
      </c>
      <c r="F26" s="1" t="s">
        <v>139</v>
      </c>
      <c r="G26" s="1" t="s">
        <v>140</v>
      </c>
      <c r="H26" s="1">
        <v>6</v>
      </c>
      <c r="I26" s="1">
        <v>2</v>
      </c>
      <c r="J26" s="1">
        <v>1</v>
      </c>
      <c r="K26" s="1"/>
      <c r="L26" s="1">
        <v>1</v>
      </c>
    </row>
    <row r="27" spans="1:12" x14ac:dyDescent="0.25">
      <c r="A27" s="1" t="s">
        <v>141</v>
      </c>
      <c r="B27" s="1"/>
      <c r="C27" s="1" t="s">
        <v>142</v>
      </c>
      <c r="D27" s="1" t="s">
        <v>143</v>
      </c>
      <c r="E27" s="1" t="s">
        <v>144</v>
      </c>
      <c r="F27" s="1" t="s">
        <v>145</v>
      </c>
      <c r="G27" s="1" t="s">
        <v>146</v>
      </c>
      <c r="H27" s="1">
        <v>4</v>
      </c>
      <c r="I27" s="1">
        <v>3</v>
      </c>
      <c r="J27" s="1"/>
      <c r="K27" s="1"/>
      <c r="L27" s="1">
        <v>1</v>
      </c>
    </row>
    <row r="28" spans="1:12" x14ac:dyDescent="0.25">
      <c r="A28" s="1" t="s">
        <v>147</v>
      </c>
      <c r="B28" s="1"/>
      <c r="C28" s="1" t="s">
        <v>148</v>
      </c>
      <c r="D28" s="1" t="s">
        <v>149</v>
      </c>
      <c r="E28" s="1" t="s">
        <v>150</v>
      </c>
      <c r="F28" s="1" t="s">
        <v>151</v>
      </c>
      <c r="G28" s="1" t="s">
        <v>152</v>
      </c>
      <c r="H28" s="1">
        <v>3</v>
      </c>
      <c r="I28" s="1"/>
      <c r="J28" s="1"/>
      <c r="K28" s="1">
        <v>9</v>
      </c>
      <c r="L28" s="1"/>
    </row>
    <row r="29" spans="1:12" x14ac:dyDescent="0.25">
      <c r="A29" s="1" t="s">
        <v>153</v>
      </c>
      <c r="B29" s="1"/>
      <c r="C29" s="1" t="s">
        <v>154</v>
      </c>
      <c r="D29" s="1" t="s">
        <v>155</v>
      </c>
      <c r="E29" s="1" t="s">
        <v>156</v>
      </c>
      <c r="F29" s="1" t="s">
        <v>157</v>
      </c>
      <c r="G29" s="1" t="s">
        <v>158</v>
      </c>
      <c r="H29" s="1">
        <v>2</v>
      </c>
      <c r="I29" s="1"/>
      <c r="J29" s="1">
        <v>1</v>
      </c>
      <c r="K29" s="1"/>
      <c r="L29" s="1"/>
    </row>
    <row r="30" spans="1:12" x14ac:dyDescent="0.25">
      <c r="A30" s="1" t="s">
        <v>159</v>
      </c>
      <c r="B30" s="1"/>
      <c r="C30" s="1" t="s">
        <v>160</v>
      </c>
      <c r="D30" s="1" t="s">
        <v>161</v>
      </c>
      <c r="E30" s="1" t="s">
        <v>162</v>
      </c>
      <c r="F30" s="1" t="s">
        <v>163</v>
      </c>
      <c r="G30" s="1" t="s">
        <v>164</v>
      </c>
      <c r="H30" s="1">
        <v>1</v>
      </c>
      <c r="I30" s="1">
        <v>2</v>
      </c>
      <c r="J30" s="1"/>
      <c r="K30" s="1"/>
      <c r="L30" s="1">
        <v>1</v>
      </c>
    </row>
    <row r="31" spans="1:12" s="10" customFormat="1" x14ac:dyDescent="0.25">
      <c r="A31" s="7" t="s">
        <v>165</v>
      </c>
      <c r="B31" s="7"/>
      <c r="C31" s="7" t="s">
        <v>166</v>
      </c>
      <c r="D31" s="7" t="s">
        <v>167</v>
      </c>
      <c r="E31" s="8" t="s">
        <v>168</v>
      </c>
      <c r="F31" s="7" t="s">
        <v>169</v>
      </c>
      <c r="G31" s="7" t="s">
        <v>170</v>
      </c>
      <c r="H31" s="7">
        <v>4</v>
      </c>
      <c r="I31" s="9">
        <v>1</v>
      </c>
      <c r="J31" s="7"/>
      <c r="K31" s="7"/>
      <c r="L31" s="7"/>
    </row>
    <row r="32" spans="1:12" s="10" customFormat="1" x14ac:dyDescent="0.25">
      <c r="A32" s="7" t="s">
        <v>171</v>
      </c>
      <c r="B32" s="7"/>
      <c r="C32" s="7" t="s">
        <v>172</v>
      </c>
      <c r="D32" s="8" t="s">
        <v>173</v>
      </c>
      <c r="E32" s="7" t="s">
        <v>174</v>
      </c>
      <c r="F32" s="7" t="s">
        <v>175</v>
      </c>
      <c r="G32" s="7" t="s">
        <v>176</v>
      </c>
      <c r="H32" s="9">
        <v>2</v>
      </c>
      <c r="I32" s="7"/>
      <c r="J32" s="7"/>
      <c r="K32" s="7"/>
      <c r="L32" s="7"/>
    </row>
    <row r="33" spans="1:12" x14ac:dyDescent="0.25">
      <c r="A33" s="1" t="s">
        <v>177</v>
      </c>
      <c r="B33" s="1"/>
      <c r="C33" s="1" t="s">
        <v>178</v>
      </c>
      <c r="D33" s="1" t="s">
        <v>179</v>
      </c>
      <c r="E33" s="1" t="s">
        <v>180</v>
      </c>
      <c r="F33" s="2" t="s">
        <v>181</v>
      </c>
      <c r="G33" s="1" t="s">
        <v>182</v>
      </c>
      <c r="H33" s="1">
        <v>4</v>
      </c>
      <c r="I33" s="1">
        <v>1</v>
      </c>
      <c r="J33" s="1"/>
      <c r="K33" s="1"/>
      <c r="L33" s="3">
        <v>1</v>
      </c>
    </row>
    <row r="34" spans="1:12" s="10" customFormat="1" x14ac:dyDescent="0.25">
      <c r="A34" s="7" t="s">
        <v>183</v>
      </c>
      <c r="B34" s="7"/>
      <c r="C34" s="7" t="s">
        <v>184</v>
      </c>
      <c r="D34" s="12" t="s">
        <v>185</v>
      </c>
      <c r="E34" s="11" t="s">
        <v>186</v>
      </c>
      <c r="F34" s="7" t="s">
        <v>187</v>
      </c>
      <c r="G34" s="7" t="s">
        <v>188</v>
      </c>
      <c r="H34" s="7">
        <v>3</v>
      </c>
      <c r="I34" s="9">
        <v>2</v>
      </c>
      <c r="J34" s="7">
        <v>1</v>
      </c>
      <c r="K34" s="7"/>
      <c r="L34" s="7">
        <v>1</v>
      </c>
    </row>
    <row r="35" spans="1:12" x14ac:dyDescent="0.25">
      <c r="A35" s="1" t="s">
        <v>189</v>
      </c>
      <c r="B35" s="1"/>
      <c r="C35" s="1" t="s">
        <v>190</v>
      </c>
      <c r="D35" s="1" t="s">
        <v>191</v>
      </c>
      <c r="E35" s="1" t="s">
        <v>192</v>
      </c>
      <c r="F35" s="1" t="s">
        <v>193</v>
      </c>
      <c r="G35" s="1" t="s">
        <v>194</v>
      </c>
      <c r="H35" s="1">
        <v>8</v>
      </c>
      <c r="I35" s="1">
        <v>2</v>
      </c>
      <c r="J35" s="1">
        <v>2</v>
      </c>
      <c r="K35" s="1">
        <v>1</v>
      </c>
      <c r="L35" s="1">
        <v>1</v>
      </c>
    </row>
    <row r="36" spans="1:12" x14ac:dyDescent="0.25">
      <c r="A36" s="1" t="s">
        <v>195</v>
      </c>
      <c r="B36" s="1"/>
      <c r="C36" s="1" t="s">
        <v>196</v>
      </c>
      <c r="D36" s="1" t="s">
        <v>197</v>
      </c>
      <c r="E36" s="1" t="s">
        <v>198</v>
      </c>
      <c r="F36" s="1" t="s">
        <v>199</v>
      </c>
      <c r="G36" s="1" t="s">
        <v>200</v>
      </c>
      <c r="H36" s="1">
        <v>3</v>
      </c>
      <c r="I36" s="1">
        <v>1</v>
      </c>
      <c r="J36" s="1"/>
      <c r="K36" s="1"/>
      <c r="L36" s="1"/>
    </row>
    <row r="37" spans="1:12" x14ac:dyDescent="0.25">
      <c r="A37" s="1" t="s">
        <v>201</v>
      </c>
      <c r="B37" s="1"/>
      <c r="C37" s="1" t="s">
        <v>202</v>
      </c>
      <c r="D37" s="1" t="s">
        <v>203</v>
      </c>
      <c r="E37" s="1" t="s">
        <v>204</v>
      </c>
      <c r="F37" s="1" t="s">
        <v>205</v>
      </c>
      <c r="G37" s="1" t="s">
        <v>206</v>
      </c>
      <c r="H37" s="1">
        <v>2</v>
      </c>
      <c r="I37" s="1"/>
      <c r="J37" s="1"/>
      <c r="K37" s="1"/>
      <c r="L37" s="1"/>
    </row>
    <row r="38" spans="1:12" s="10" customFormat="1" x14ac:dyDescent="0.25">
      <c r="A38" s="7" t="s">
        <v>207</v>
      </c>
      <c r="B38" s="7"/>
      <c r="C38" s="8" t="s">
        <v>208</v>
      </c>
      <c r="D38" s="7" t="s">
        <v>209</v>
      </c>
      <c r="E38" s="7" t="s">
        <v>210</v>
      </c>
      <c r="F38" s="7" t="s">
        <v>211</v>
      </c>
      <c r="G38" s="7" t="s">
        <v>212</v>
      </c>
      <c r="H38" s="7">
        <v>1</v>
      </c>
      <c r="I38" s="7"/>
      <c r="J38" s="7"/>
      <c r="K38" s="9">
        <v>2</v>
      </c>
      <c r="L38" s="7"/>
    </row>
    <row r="39" spans="1:12" x14ac:dyDescent="0.25">
      <c r="A39" s="1" t="s">
        <v>213</v>
      </c>
      <c r="B39" s="1"/>
      <c r="C39" s="1" t="s">
        <v>214</v>
      </c>
      <c r="D39" s="1" t="s">
        <v>215</v>
      </c>
      <c r="E39" s="1" t="s">
        <v>216</v>
      </c>
      <c r="F39" s="1" t="s">
        <v>217</v>
      </c>
      <c r="G39" s="1" t="s">
        <v>218</v>
      </c>
      <c r="H39" s="1">
        <v>5</v>
      </c>
      <c r="I39" s="1">
        <v>4</v>
      </c>
      <c r="J39" s="1">
        <v>1</v>
      </c>
      <c r="K39" s="1">
        <v>1</v>
      </c>
      <c r="L39" s="1"/>
    </row>
    <row r="40" spans="1:12" s="10" customFormat="1" x14ac:dyDescent="0.25">
      <c r="A40" s="7" t="s">
        <v>219</v>
      </c>
      <c r="B40" s="7"/>
      <c r="C40" s="7" t="s">
        <v>220</v>
      </c>
      <c r="D40" s="8" t="s">
        <v>221</v>
      </c>
      <c r="E40" s="7" t="s">
        <v>222</v>
      </c>
      <c r="F40" s="7" t="s">
        <v>223</v>
      </c>
      <c r="G40" s="7" t="s">
        <v>224</v>
      </c>
      <c r="H40" s="7">
        <v>3</v>
      </c>
      <c r="I40" s="9">
        <v>0</v>
      </c>
      <c r="J40" s="7"/>
      <c r="K40" s="7"/>
      <c r="L40" s="7">
        <v>1</v>
      </c>
    </row>
    <row r="41" spans="1:12" x14ac:dyDescent="0.25">
      <c r="A41" s="1" t="s">
        <v>225</v>
      </c>
      <c r="B41" s="1"/>
      <c r="C41" s="1" t="s">
        <v>226</v>
      </c>
      <c r="D41" s="1" t="s">
        <v>227</v>
      </c>
      <c r="E41" s="1" t="s">
        <v>228</v>
      </c>
      <c r="F41" s="1" t="s">
        <v>229</v>
      </c>
      <c r="G41" s="1" t="s">
        <v>230</v>
      </c>
      <c r="H41" s="1"/>
      <c r="I41" s="1"/>
      <c r="J41" s="1">
        <v>1</v>
      </c>
      <c r="K41" s="1">
        <v>1</v>
      </c>
      <c r="L41" s="1"/>
    </row>
    <row r="42" spans="1:12" x14ac:dyDescent="0.25">
      <c r="A42" s="1" t="s">
        <v>231</v>
      </c>
      <c r="B42" s="1"/>
      <c r="C42" s="1" t="s">
        <v>232</v>
      </c>
      <c r="D42" s="1" t="s">
        <v>233</v>
      </c>
      <c r="E42" s="1" t="s">
        <v>234</v>
      </c>
      <c r="F42" s="1" t="s">
        <v>235</v>
      </c>
      <c r="G42" s="1" t="s">
        <v>236</v>
      </c>
      <c r="H42" s="1">
        <v>15</v>
      </c>
      <c r="I42" s="1">
        <v>10</v>
      </c>
      <c r="J42" s="1">
        <v>3</v>
      </c>
      <c r="K42" s="1">
        <v>4</v>
      </c>
      <c r="L42" s="1">
        <v>3</v>
      </c>
    </row>
    <row r="43" spans="1:12" s="10" customFormat="1" x14ac:dyDescent="0.25">
      <c r="A43" s="7" t="s">
        <v>237</v>
      </c>
      <c r="B43" s="7"/>
      <c r="C43" s="8" t="s">
        <v>238</v>
      </c>
      <c r="D43" s="7" t="s">
        <v>239</v>
      </c>
      <c r="E43" s="7" t="s">
        <v>240</v>
      </c>
      <c r="F43" s="7" t="s">
        <v>241</v>
      </c>
      <c r="G43" s="7" t="s">
        <v>242</v>
      </c>
      <c r="H43" s="7">
        <v>13</v>
      </c>
      <c r="I43" s="9">
        <v>8</v>
      </c>
      <c r="J43" s="7">
        <v>2</v>
      </c>
      <c r="K43" s="7">
        <v>3</v>
      </c>
      <c r="L43" s="7">
        <v>2</v>
      </c>
    </row>
    <row r="44" spans="1:12" x14ac:dyDescent="0.25">
      <c r="A44" s="1" t="s">
        <v>243</v>
      </c>
      <c r="B44" s="1"/>
      <c r="C44" s="1" t="s">
        <v>244</v>
      </c>
      <c r="D44" s="1" t="s">
        <v>245</v>
      </c>
      <c r="E44" s="1" t="s">
        <v>246</v>
      </c>
      <c r="F44" s="1" t="s">
        <v>247</v>
      </c>
      <c r="G44" s="1" t="s">
        <v>248</v>
      </c>
      <c r="H44" s="1">
        <v>15</v>
      </c>
      <c r="I44" s="1">
        <v>9</v>
      </c>
      <c r="J44" s="1">
        <v>3</v>
      </c>
      <c r="K44" s="1">
        <v>5</v>
      </c>
      <c r="L44" s="1">
        <v>3</v>
      </c>
    </row>
    <row r="45" spans="1:12" s="10" customFormat="1" x14ac:dyDescent="0.25">
      <c r="A45" s="7" t="s">
        <v>249</v>
      </c>
      <c r="B45" s="7"/>
      <c r="C45" s="7" t="s">
        <v>250</v>
      </c>
      <c r="D45" s="7" t="s">
        <v>251</v>
      </c>
      <c r="E45" s="8" t="s">
        <v>252</v>
      </c>
      <c r="F45" s="7" t="s">
        <v>253</v>
      </c>
      <c r="G45" s="7" t="s">
        <v>254</v>
      </c>
      <c r="H45" s="7">
        <v>4</v>
      </c>
      <c r="I45" s="7">
        <v>7</v>
      </c>
      <c r="J45" s="7">
        <v>1</v>
      </c>
      <c r="K45" s="9">
        <v>1</v>
      </c>
      <c r="L45" s="7">
        <v>1</v>
      </c>
    </row>
    <row r="46" spans="1:12" x14ac:dyDescent="0.25">
      <c r="A46" s="1" t="s">
        <v>255</v>
      </c>
      <c r="B46" s="1"/>
      <c r="C46" s="1" t="s">
        <v>256</v>
      </c>
      <c r="D46" s="1" t="s">
        <v>257</v>
      </c>
      <c r="E46" s="1" t="s">
        <v>258</v>
      </c>
      <c r="F46" s="1" t="s">
        <v>259</v>
      </c>
      <c r="G46" s="1" t="s">
        <v>260</v>
      </c>
      <c r="H46" s="1">
        <v>4</v>
      </c>
      <c r="I46" s="1">
        <v>7</v>
      </c>
      <c r="J46" s="1">
        <v>1</v>
      </c>
      <c r="K46" s="1">
        <v>1</v>
      </c>
      <c r="L46" s="1">
        <v>1</v>
      </c>
    </row>
    <row r="47" spans="1:12" x14ac:dyDescent="0.25">
      <c r="A47" s="1" t="s">
        <v>261</v>
      </c>
      <c r="B47" s="1"/>
      <c r="C47" s="1" t="s">
        <v>262</v>
      </c>
      <c r="D47" s="1" t="s">
        <v>263</v>
      </c>
      <c r="E47" s="1" t="s">
        <v>264</v>
      </c>
      <c r="F47" s="1" t="s">
        <v>265</v>
      </c>
      <c r="G47" s="1" t="s">
        <v>266</v>
      </c>
      <c r="H47" s="1">
        <v>6</v>
      </c>
      <c r="I47" s="1">
        <v>1</v>
      </c>
      <c r="J47" s="1">
        <v>1</v>
      </c>
      <c r="K47" s="1"/>
      <c r="L47" s="1"/>
    </row>
    <row r="48" spans="1:12" s="10" customFormat="1" x14ac:dyDescent="0.25">
      <c r="A48" s="7" t="s">
        <v>267</v>
      </c>
      <c r="B48" s="7"/>
      <c r="C48" s="7" t="s">
        <v>268</v>
      </c>
      <c r="D48" s="8" t="s">
        <v>269</v>
      </c>
      <c r="E48" s="7" t="s">
        <v>270</v>
      </c>
      <c r="F48" s="7" t="s">
        <v>271</v>
      </c>
      <c r="G48" s="7" t="s">
        <v>272</v>
      </c>
      <c r="H48" s="9">
        <v>2</v>
      </c>
      <c r="I48" s="7">
        <v>1</v>
      </c>
      <c r="J48" s="7"/>
      <c r="K48" s="7"/>
      <c r="L48" s="7"/>
    </row>
    <row r="49" spans="1:12" s="10" customFormat="1" x14ac:dyDescent="0.25">
      <c r="A49" s="7" t="s">
        <v>273</v>
      </c>
      <c r="B49" s="7"/>
      <c r="C49" s="7" t="s">
        <v>274</v>
      </c>
      <c r="D49" s="8" t="s">
        <v>275</v>
      </c>
      <c r="E49" s="7" t="s">
        <v>276</v>
      </c>
      <c r="F49" s="7" t="s">
        <v>277</v>
      </c>
      <c r="G49" s="7" t="s">
        <v>278</v>
      </c>
      <c r="H49" s="9">
        <v>2</v>
      </c>
      <c r="I49" s="7">
        <v>1</v>
      </c>
      <c r="J49" s="7"/>
      <c r="K49" s="7"/>
      <c r="L49" s="7"/>
    </row>
    <row r="50" spans="1:12" x14ac:dyDescent="0.25">
      <c r="A50" s="1" t="s">
        <v>279</v>
      </c>
      <c r="B50" s="1"/>
      <c r="C50" s="1" t="s">
        <v>280</v>
      </c>
      <c r="D50" s="1" t="s">
        <v>281</v>
      </c>
      <c r="E50" s="1" t="s">
        <v>282</v>
      </c>
      <c r="F50" s="1" t="s">
        <v>283</v>
      </c>
      <c r="G50" s="1" t="s">
        <v>284</v>
      </c>
      <c r="H50" s="1">
        <v>2</v>
      </c>
      <c r="I50" s="1"/>
      <c r="J50" s="1"/>
      <c r="K50" s="1">
        <v>1</v>
      </c>
      <c r="L50" s="1"/>
    </row>
    <row r="51" spans="1:12" x14ac:dyDescent="0.25">
      <c r="A51" s="1" t="s">
        <v>285</v>
      </c>
      <c r="B51" s="1"/>
      <c r="C51" s="1" t="s">
        <v>286</v>
      </c>
      <c r="D51" s="1" t="s">
        <v>287</v>
      </c>
      <c r="E51" s="1" t="s">
        <v>288</v>
      </c>
      <c r="F51" s="1" t="s">
        <v>289</v>
      </c>
      <c r="G51" s="1" t="s">
        <v>290</v>
      </c>
      <c r="H51" s="1">
        <v>2</v>
      </c>
      <c r="I51" s="1"/>
      <c r="J51" s="1">
        <v>1</v>
      </c>
      <c r="K51" s="1"/>
      <c r="L51" s="1"/>
    </row>
    <row r="52" spans="1:12" x14ac:dyDescent="0.25">
      <c r="A52" s="1" t="s">
        <v>291</v>
      </c>
      <c r="B52" s="1"/>
      <c r="C52" s="1" t="s">
        <v>292</v>
      </c>
      <c r="D52" s="1" t="s">
        <v>293</v>
      </c>
      <c r="E52" s="1" t="s">
        <v>294</v>
      </c>
      <c r="F52" s="1" t="s">
        <v>295</v>
      </c>
      <c r="G52" s="1" t="s">
        <v>296</v>
      </c>
      <c r="H52" s="1">
        <v>6</v>
      </c>
      <c r="I52" s="1">
        <v>1</v>
      </c>
      <c r="J52" s="1">
        <v>2</v>
      </c>
      <c r="K52" s="1"/>
      <c r="L52" s="1">
        <v>1</v>
      </c>
    </row>
    <row r="53" spans="1:12" s="10" customFormat="1" x14ac:dyDescent="0.25">
      <c r="A53" s="7" t="s">
        <v>297</v>
      </c>
      <c r="B53" s="7"/>
      <c r="C53" s="8" t="s">
        <v>298</v>
      </c>
      <c r="D53" s="7" t="s">
        <v>299</v>
      </c>
      <c r="E53" s="7" t="s">
        <v>300</v>
      </c>
      <c r="F53" s="7" t="s">
        <v>301</v>
      </c>
      <c r="G53" s="7" t="s">
        <v>302</v>
      </c>
      <c r="H53" s="7">
        <v>1</v>
      </c>
      <c r="I53" s="9">
        <v>1</v>
      </c>
      <c r="J53" s="7">
        <v>1</v>
      </c>
      <c r="K53" s="7"/>
      <c r="L53" s="7"/>
    </row>
    <row r="54" spans="1:12" x14ac:dyDescent="0.25">
      <c r="A54" s="1" t="s">
        <v>303</v>
      </c>
      <c r="B54" s="1"/>
      <c r="C54" s="1" t="s">
        <v>304</v>
      </c>
      <c r="D54" s="1" t="s">
        <v>305</v>
      </c>
      <c r="E54" s="1" t="s">
        <v>306</v>
      </c>
      <c r="F54" s="1" t="s">
        <v>307</v>
      </c>
      <c r="G54" s="1" t="s">
        <v>308</v>
      </c>
      <c r="H54" s="1">
        <v>1</v>
      </c>
      <c r="I54" s="1">
        <v>2</v>
      </c>
      <c r="J54" s="1"/>
      <c r="K54" s="1"/>
      <c r="L54" s="1"/>
    </row>
    <row r="55" spans="1:12" x14ac:dyDescent="0.25">
      <c r="A55" s="1" t="s">
        <v>309</v>
      </c>
      <c r="B55" s="1"/>
      <c r="C55" s="1" t="s">
        <v>310</v>
      </c>
      <c r="D55" s="1" t="s">
        <v>311</v>
      </c>
      <c r="E55" s="1" t="s">
        <v>312</v>
      </c>
      <c r="F55" s="1" t="s">
        <v>313</v>
      </c>
      <c r="G55" s="1" t="s">
        <v>314</v>
      </c>
      <c r="H55" s="1">
        <v>1</v>
      </c>
      <c r="I55" s="1">
        <v>1</v>
      </c>
      <c r="J55" s="1"/>
      <c r="K55" s="1"/>
      <c r="L55" s="1"/>
    </row>
    <row r="56" spans="1:12" x14ac:dyDescent="0.25">
      <c r="A56" s="1" t="s">
        <v>315</v>
      </c>
      <c r="B56" s="1"/>
      <c r="C56" s="1" t="s">
        <v>316</v>
      </c>
      <c r="D56" s="1" t="s">
        <v>317</v>
      </c>
      <c r="E56" s="1" t="s">
        <v>318</v>
      </c>
      <c r="F56" s="1" t="s">
        <v>319</v>
      </c>
      <c r="G56" s="1" t="s">
        <v>320</v>
      </c>
      <c r="H56" s="1">
        <v>2</v>
      </c>
      <c r="I56" s="1"/>
      <c r="J56" s="1"/>
      <c r="K56" s="1"/>
      <c r="L56" s="1"/>
    </row>
    <row r="57" spans="1:12" x14ac:dyDescent="0.25">
      <c r="A57" s="1" t="s">
        <v>321</v>
      </c>
      <c r="B57" s="1"/>
      <c r="C57" s="1" t="s">
        <v>322</v>
      </c>
      <c r="D57" s="1" t="s">
        <v>323</v>
      </c>
      <c r="E57" s="1" t="s">
        <v>324</v>
      </c>
      <c r="F57" s="1" t="s">
        <v>325</v>
      </c>
      <c r="G57" s="1" t="s">
        <v>326</v>
      </c>
      <c r="H57" s="1">
        <v>7</v>
      </c>
      <c r="I57" s="1">
        <v>3</v>
      </c>
      <c r="J57" s="1">
        <v>1</v>
      </c>
      <c r="K57" s="1">
        <v>1</v>
      </c>
      <c r="L57" s="1">
        <v>1</v>
      </c>
    </row>
    <row r="58" spans="1:12" s="10" customFormat="1" x14ac:dyDescent="0.25">
      <c r="A58" s="7" t="s">
        <v>327</v>
      </c>
      <c r="B58" s="7"/>
      <c r="C58" s="8" t="s">
        <v>328</v>
      </c>
      <c r="D58" s="7" t="s">
        <v>329</v>
      </c>
      <c r="E58" s="7" t="s">
        <v>330</v>
      </c>
      <c r="F58" s="7" t="s">
        <v>331</v>
      </c>
      <c r="G58" s="7" t="s">
        <v>332</v>
      </c>
      <c r="H58" s="7">
        <v>10</v>
      </c>
      <c r="I58" s="7">
        <v>2</v>
      </c>
      <c r="J58" s="9">
        <v>2</v>
      </c>
      <c r="K58" s="7"/>
      <c r="L58" s="7">
        <v>1</v>
      </c>
    </row>
    <row r="59" spans="1:12" s="10" customFormat="1" x14ac:dyDescent="0.25">
      <c r="A59" s="7" t="s">
        <v>333</v>
      </c>
      <c r="B59" s="7"/>
      <c r="C59" s="8" t="s">
        <v>334</v>
      </c>
      <c r="D59" s="7" t="s">
        <v>335</v>
      </c>
      <c r="E59" s="7" t="s">
        <v>336</v>
      </c>
      <c r="F59" s="7" t="s">
        <v>337</v>
      </c>
      <c r="G59" s="7" t="s">
        <v>338</v>
      </c>
      <c r="H59" s="7">
        <v>3</v>
      </c>
      <c r="I59" s="9">
        <v>1</v>
      </c>
      <c r="J59" s="7">
        <v>1</v>
      </c>
      <c r="K59" s="7"/>
      <c r="L59" s="7"/>
    </row>
    <row r="60" spans="1:12" x14ac:dyDescent="0.25">
      <c r="A60" s="1" t="s">
        <v>339</v>
      </c>
      <c r="B60" s="1"/>
      <c r="C60" s="1" t="s">
        <v>340</v>
      </c>
      <c r="D60" s="1" t="s">
        <v>341</v>
      </c>
      <c r="E60" s="1" t="s">
        <v>342</v>
      </c>
      <c r="F60" s="1" t="s">
        <v>343</v>
      </c>
      <c r="G60" s="1" t="s">
        <v>344</v>
      </c>
      <c r="H60" s="1">
        <v>4</v>
      </c>
      <c r="I60" s="1">
        <v>1</v>
      </c>
      <c r="J60" s="1">
        <v>1</v>
      </c>
      <c r="K60" s="1"/>
      <c r="L60" s="1"/>
    </row>
    <row r="61" spans="1:12" x14ac:dyDescent="0.25">
      <c r="A61" s="1" t="s">
        <v>345</v>
      </c>
      <c r="B61" s="1"/>
      <c r="C61" s="1" t="s">
        <v>346</v>
      </c>
      <c r="D61" s="1" t="s">
        <v>347</v>
      </c>
      <c r="E61" s="1" t="s">
        <v>348</v>
      </c>
      <c r="F61" s="1" t="s">
        <v>349</v>
      </c>
      <c r="G61" s="1" t="s">
        <v>350</v>
      </c>
      <c r="H61" s="1">
        <v>5</v>
      </c>
      <c r="I61" s="1">
        <v>3</v>
      </c>
      <c r="J61" s="1">
        <v>1</v>
      </c>
      <c r="K61" s="1"/>
      <c r="L61" s="1">
        <v>1</v>
      </c>
    </row>
    <row r="62" spans="1:12" x14ac:dyDescent="0.25">
      <c r="A62" s="1" t="s">
        <v>351</v>
      </c>
      <c r="B62" s="1"/>
      <c r="C62" s="1" t="s">
        <v>352</v>
      </c>
      <c r="D62" s="1" t="s">
        <v>353</v>
      </c>
      <c r="E62" s="1" t="s">
        <v>354</v>
      </c>
      <c r="F62" s="1" t="s">
        <v>355</v>
      </c>
      <c r="G62" s="1" t="s">
        <v>356</v>
      </c>
      <c r="H62" s="1">
        <v>2</v>
      </c>
      <c r="I62" s="1"/>
      <c r="J62" s="1"/>
      <c r="K62" s="1">
        <v>4</v>
      </c>
      <c r="L62" s="1"/>
    </row>
    <row r="63" spans="1:12" s="10" customFormat="1" x14ac:dyDescent="0.25">
      <c r="A63" s="7" t="s">
        <v>357</v>
      </c>
      <c r="B63" s="7"/>
      <c r="C63" s="7" t="s">
        <v>358</v>
      </c>
      <c r="D63" s="8" t="s">
        <v>359</v>
      </c>
      <c r="E63" s="7" t="s">
        <v>360</v>
      </c>
      <c r="F63" s="7" t="s">
        <v>361</v>
      </c>
      <c r="G63" s="7" t="s">
        <v>362</v>
      </c>
      <c r="H63" s="7">
        <v>4</v>
      </c>
      <c r="I63" s="7">
        <v>3</v>
      </c>
      <c r="J63" s="9">
        <v>2</v>
      </c>
      <c r="K63" s="7">
        <v>2</v>
      </c>
      <c r="L63" s="7">
        <v>2</v>
      </c>
    </row>
    <row r="64" spans="1:12" x14ac:dyDescent="0.25">
      <c r="A64" s="1" t="s">
        <v>363</v>
      </c>
      <c r="B64" s="1"/>
      <c r="C64" s="1" t="s">
        <v>364</v>
      </c>
      <c r="D64" s="1" t="s">
        <v>365</v>
      </c>
      <c r="E64" s="1" t="s">
        <v>366</v>
      </c>
      <c r="F64" s="1" t="s">
        <v>367</v>
      </c>
      <c r="G64" s="1" t="s">
        <v>368</v>
      </c>
      <c r="H64" s="1">
        <v>2</v>
      </c>
      <c r="I64" s="1">
        <v>4</v>
      </c>
      <c r="J64" s="1"/>
      <c r="K64" s="1"/>
      <c r="L64" s="1">
        <v>1</v>
      </c>
    </row>
    <row r="65" spans="1:12" x14ac:dyDescent="0.25">
      <c r="A65" s="1" t="s">
        <v>369</v>
      </c>
      <c r="B65" s="1"/>
      <c r="C65" s="1" t="s">
        <v>370</v>
      </c>
      <c r="D65" s="1" t="s">
        <v>371</v>
      </c>
      <c r="E65" s="1" t="s">
        <v>372</v>
      </c>
      <c r="F65" s="1" t="s">
        <v>373</v>
      </c>
      <c r="G65" s="1" t="s">
        <v>374</v>
      </c>
      <c r="H65" s="1">
        <v>1</v>
      </c>
      <c r="I65" s="1"/>
      <c r="J65" s="1"/>
      <c r="K65" s="1">
        <v>3</v>
      </c>
      <c r="L65" s="1"/>
    </row>
    <row r="66" spans="1:12" s="10" customFormat="1" x14ac:dyDescent="0.25">
      <c r="A66" s="7" t="s">
        <v>375</v>
      </c>
      <c r="B66" s="7"/>
      <c r="C66" s="7" t="s">
        <v>376</v>
      </c>
      <c r="D66" s="7" t="s">
        <v>377</v>
      </c>
      <c r="E66" s="8" t="s">
        <v>378</v>
      </c>
      <c r="F66" s="7" t="s">
        <v>379</v>
      </c>
      <c r="G66" s="7" t="s">
        <v>380</v>
      </c>
      <c r="H66" s="7">
        <v>2</v>
      </c>
      <c r="I66" s="9">
        <v>1</v>
      </c>
      <c r="J66" s="7"/>
      <c r="K66" s="7"/>
      <c r="L66" s="7"/>
    </row>
    <row r="67" spans="1:12" s="10" customFormat="1" x14ac:dyDescent="0.25">
      <c r="A67" s="7" t="s">
        <v>381</v>
      </c>
      <c r="B67" s="7"/>
      <c r="C67" s="7" t="s">
        <v>382</v>
      </c>
      <c r="D67" s="7" t="s">
        <v>383</v>
      </c>
      <c r="E67" s="8" t="s">
        <v>384</v>
      </c>
      <c r="F67" s="7" t="s">
        <v>92</v>
      </c>
      <c r="G67" s="7" t="s">
        <v>385</v>
      </c>
      <c r="H67" s="7">
        <v>2</v>
      </c>
      <c r="I67" s="9">
        <v>1</v>
      </c>
      <c r="J67" s="7"/>
      <c r="K67" s="7"/>
      <c r="L67" s="7"/>
    </row>
    <row r="68" spans="1:12" s="10" customFormat="1" x14ac:dyDescent="0.25">
      <c r="A68" s="7" t="s">
        <v>386</v>
      </c>
      <c r="B68" s="7"/>
      <c r="C68" s="8" t="s">
        <v>387</v>
      </c>
      <c r="D68" s="7" t="s">
        <v>388</v>
      </c>
      <c r="E68" s="7" t="s">
        <v>389</v>
      </c>
      <c r="F68" s="7" t="s">
        <v>390</v>
      </c>
      <c r="G68" s="7" t="s">
        <v>391</v>
      </c>
      <c r="H68" s="7">
        <v>3</v>
      </c>
      <c r="I68" s="9">
        <v>2</v>
      </c>
      <c r="J68" s="7">
        <v>1</v>
      </c>
      <c r="K68" s="7"/>
      <c r="L68" s="7"/>
    </row>
    <row r="69" spans="1:12" s="10" customFormat="1" x14ac:dyDescent="0.25">
      <c r="A69" s="7" t="s">
        <v>392</v>
      </c>
      <c r="B69" s="7"/>
      <c r="C69" s="7" t="s">
        <v>393</v>
      </c>
      <c r="D69" s="7" t="s">
        <v>394</v>
      </c>
      <c r="E69" s="8" t="s">
        <v>395</v>
      </c>
      <c r="F69" s="7" t="s">
        <v>396</v>
      </c>
      <c r="G69" s="7" t="s">
        <v>397</v>
      </c>
      <c r="H69" s="7">
        <v>2</v>
      </c>
      <c r="I69" s="9">
        <v>1</v>
      </c>
      <c r="J69" s="7">
        <v>1</v>
      </c>
      <c r="K69" s="7"/>
      <c r="L69" s="7"/>
    </row>
    <row r="70" spans="1:12" x14ac:dyDescent="0.25">
      <c r="A70" s="1" t="s">
        <v>398</v>
      </c>
      <c r="B70" s="1"/>
      <c r="C70" s="1" t="s">
        <v>399</v>
      </c>
      <c r="D70" s="1" t="s">
        <v>400</v>
      </c>
      <c r="E70" s="1" t="s">
        <v>401</v>
      </c>
      <c r="F70" s="1" t="s">
        <v>402</v>
      </c>
      <c r="G70" s="1" t="s">
        <v>403</v>
      </c>
      <c r="H70" s="1">
        <v>3</v>
      </c>
      <c r="I70" s="1"/>
      <c r="J70" s="1"/>
      <c r="K70" s="1"/>
      <c r="L70" s="1"/>
    </row>
    <row r="71" spans="1:12" s="10" customFormat="1" x14ac:dyDescent="0.25">
      <c r="A71" s="7" t="s">
        <v>404</v>
      </c>
      <c r="B71" s="7"/>
      <c r="C71" s="8" t="s">
        <v>405</v>
      </c>
      <c r="D71" s="7" t="s">
        <v>406</v>
      </c>
      <c r="E71" s="7" t="s">
        <v>407</v>
      </c>
      <c r="F71" s="7" t="s">
        <v>408</v>
      </c>
      <c r="G71" s="7" t="s">
        <v>409</v>
      </c>
      <c r="H71" s="7">
        <v>4</v>
      </c>
      <c r="I71" s="7">
        <v>1</v>
      </c>
      <c r="J71" s="7">
        <v>1</v>
      </c>
      <c r="K71" s="7"/>
      <c r="L71" s="9">
        <v>1</v>
      </c>
    </row>
    <row r="72" spans="1:12" s="10" customFormat="1" x14ac:dyDescent="0.25">
      <c r="A72" s="7" t="s">
        <v>410</v>
      </c>
      <c r="B72" s="7"/>
      <c r="C72" s="8" t="s">
        <v>411</v>
      </c>
      <c r="D72" s="7" t="s">
        <v>412</v>
      </c>
      <c r="E72" s="7" t="s">
        <v>413</v>
      </c>
      <c r="F72" s="7" t="s">
        <v>414</v>
      </c>
      <c r="G72" s="7" t="s">
        <v>415</v>
      </c>
      <c r="H72" s="7">
        <v>5</v>
      </c>
      <c r="I72" s="9">
        <v>2</v>
      </c>
      <c r="J72" s="7">
        <v>1</v>
      </c>
      <c r="K72" s="7"/>
      <c r="L72" s="7">
        <v>1</v>
      </c>
    </row>
    <row r="73" spans="1:12" x14ac:dyDescent="0.25">
      <c r="A73" s="1" t="s">
        <v>416</v>
      </c>
      <c r="B73" s="1"/>
      <c r="C73" s="1" t="s">
        <v>417</v>
      </c>
      <c r="D73" s="1" t="s">
        <v>418</v>
      </c>
      <c r="E73" s="1" t="s">
        <v>419</v>
      </c>
      <c r="F73" s="1" t="s">
        <v>420</v>
      </c>
      <c r="G73" s="1" t="s">
        <v>421</v>
      </c>
      <c r="H73" s="1">
        <v>1</v>
      </c>
      <c r="I73" s="1"/>
      <c r="J73" s="1"/>
      <c r="K73" s="1">
        <v>2</v>
      </c>
      <c r="L73" s="1"/>
    </row>
    <row r="74" spans="1:12" s="10" customFormat="1" x14ac:dyDescent="0.25">
      <c r="A74" s="7" t="s">
        <v>422</v>
      </c>
      <c r="B74" s="7"/>
      <c r="C74" s="8" t="s">
        <v>423</v>
      </c>
      <c r="D74" s="7" t="s">
        <v>424</v>
      </c>
      <c r="E74" s="7" t="s">
        <v>425</v>
      </c>
      <c r="F74" s="7" t="s">
        <v>426</v>
      </c>
      <c r="G74" s="7" t="s">
        <v>427</v>
      </c>
      <c r="H74" s="7">
        <v>1</v>
      </c>
      <c r="I74" s="9">
        <v>1</v>
      </c>
      <c r="J74" s="7"/>
      <c r="K74" s="7"/>
      <c r="L74" s="7"/>
    </row>
    <row r="75" spans="1:12" x14ac:dyDescent="0.25">
      <c r="A75" s="1" t="s">
        <v>428</v>
      </c>
      <c r="B75" s="1"/>
      <c r="C75" s="1" t="s">
        <v>429</v>
      </c>
      <c r="D75" s="1" t="s">
        <v>430</v>
      </c>
      <c r="E75" s="1" t="s">
        <v>431</v>
      </c>
      <c r="F75" s="1" t="s">
        <v>432</v>
      </c>
      <c r="G75" s="1" t="s">
        <v>433</v>
      </c>
      <c r="H75" s="1">
        <v>3</v>
      </c>
      <c r="I75" s="1">
        <v>1</v>
      </c>
      <c r="J75" s="1">
        <v>1</v>
      </c>
      <c r="K75" s="1"/>
      <c r="L75" s="1"/>
    </row>
    <row r="76" spans="1:12" x14ac:dyDescent="0.25">
      <c r="A76" s="1" t="s">
        <v>434</v>
      </c>
      <c r="B76" s="1"/>
      <c r="C76" s="1" t="s">
        <v>435</v>
      </c>
      <c r="D76" s="1" t="s">
        <v>436</v>
      </c>
      <c r="E76" s="1" t="s">
        <v>437</v>
      </c>
      <c r="F76" s="1" t="s">
        <v>438</v>
      </c>
      <c r="G76" s="1" t="s">
        <v>439</v>
      </c>
      <c r="H76" s="1">
        <v>3</v>
      </c>
      <c r="I76" s="1">
        <v>3</v>
      </c>
      <c r="J76" s="1"/>
      <c r="K76" s="1"/>
      <c r="L76" s="1">
        <v>1</v>
      </c>
    </row>
    <row r="77" spans="1:12" x14ac:dyDescent="0.25">
      <c r="A77" s="1" t="s">
        <v>440</v>
      </c>
      <c r="B77" s="1"/>
      <c r="C77" s="1" t="s">
        <v>441</v>
      </c>
      <c r="D77" s="1" t="s">
        <v>442</v>
      </c>
      <c r="E77" s="1" t="s">
        <v>443</v>
      </c>
      <c r="F77" s="1" t="s">
        <v>444</v>
      </c>
      <c r="G77" s="1" t="s">
        <v>445</v>
      </c>
      <c r="H77" s="1">
        <v>3</v>
      </c>
      <c r="I77" s="1">
        <v>1</v>
      </c>
      <c r="J77" s="1">
        <v>1</v>
      </c>
      <c r="K77" s="1"/>
      <c r="L77" s="1"/>
    </row>
    <row r="78" spans="1:12" s="10" customFormat="1" x14ac:dyDescent="0.25">
      <c r="A78" s="7" t="s">
        <v>446</v>
      </c>
      <c r="B78" s="7"/>
      <c r="C78" s="7" t="s">
        <v>447</v>
      </c>
      <c r="D78" s="7" t="s">
        <v>448</v>
      </c>
      <c r="E78" s="8" t="s">
        <v>449</v>
      </c>
      <c r="F78" s="7" t="s">
        <v>450</v>
      </c>
      <c r="G78" s="7" t="s">
        <v>451</v>
      </c>
      <c r="H78" s="7">
        <v>4</v>
      </c>
      <c r="I78" s="7">
        <v>1</v>
      </c>
      <c r="J78" s="7"/>
      <c r="K78" s="7"/>
      <c r="L78" s="9">
        <v>1</v>
      </c>
    </row>
    <row r="79" spans="1:12" x14ac:dyDescent="0.25">
      <c r="A79" s="1" t="s">
        <v>452</v>
      </c>
      <c r="B79" s="1"/>
      <c r="C79" s="1" t="s">
        <v>453</v>
      </c>
      <c r="D79" s="1" t="s">
        <v>454</v>
      </c>
      <c r="E79" s="1" t="s">
        <v>455</v>
      </c>
      <c r="F79" s="1" t="s">
        <v>456</v>
      </c>
      <c r="G79" s="1" t="s">
        <v>457</v>
      </c>
      <c r="H79" s="1"/>
      <c r="I79" s="1">
        <v>1</v>
      </c>
      <c r="J79" s="1"/>
      <c r="K79" s="1">
        <v>1</v>
      </c>
      <c r="L79" s="1"/>
    </row>
    <row r="80" spans="1:12" x14ac:dyDescent="0.25">
      <c r="A80" s="1" t="s">
        <v>458</v>
      </c>
      <c r="B80" s="1"/>
      <c r="C80" s="1" t="s">
        <v>459</v>
      </c>
      <c r="D80" s="1" t="s">
        <v>460</v>
      </c>
      <c r="E80" s="1" t="s">
        <v>461</v>
      </c>
      <c r="F80" s="1" t="s">
        <v>462</v>
      </c>
      <c r="G80" s="1" t="s">
        <v>463</v>
      </c>
      <c r="H80" s="1">
        <v>2</v>
      </c>
      <c r="I80" s="1">
        <v>1</v>
      </c>
      <c r="J80" s="1"/>
      <c r="K80" s="1"/>
      <c r="L80" s="1"/>
    </row>
    <row r="81" spans="1:12" x14ac:dyDescent="0.25">
      <c r="A81" s="1" t="s">
        <v>464</v>
      </c>
      <c r="B81" s="1"/>
      <c r="C81" s="1" t="s">
        <v>465</v>
      </c>
      <c r="D81" s="1" t="s">
        <v>466</v>
      </c>
      <c r="E81" s="1" t="s">
        <v>467</v>
      </c>
      <c r="F81" s="1" t="s">
        <v>468</v>
      </c>
      <c r="G81" s="1" t="s">
        <v>469</v>
      </c>
      <c r="H81" s="1">
        <v>3</v>
      </c>
      <c r="I81" s="1"/>
      <c r="J81" s="1"/>
      <c r="K81" s="1">
        <v>5</v>
      </c>
      <c r="L81" s="1"/>
    </row>
    <row r="82" spans="1:12" x14ac:dyDescent="0.25">
      <c r="A82" s="1" t="s">
        <v>470</v>
      </c>
      <c r="B82" s="1"/>
      <c r="C82" s="1" t="s">
        <v>471</v>
      </c>
      <c r="D82" s="1" t="s">
        <v>472</v>
      </c>
      <c r="E82" s="1" t="s">
        <v>473</v>
      </c>
      <c r="F82" s="1" t="s">
        <v>474</v>
      </c>
      <c r="G82" s="1" t="s">
        <v>475</v>
      </c>
      <c r="H82" s="1">
        <v>2</v>
      </c>
      <c r="I82" s="1">
        <v>1</v>
      </c>
      <c r="J82" s="1"/>
      <c r="K82" s="1"/>
      <c r="L82" s="1"/>
    </row>
    <row r="83" spans="1:12" s="10" customFormat="1" x14ac:dyDescent="0.25">
      <c r="A83" s="7" t="s">
        <v>476</v>
      </c>
      <c r="B83" s="7"/>
      <c r="C83" s="8" t="s">
        <v>477</v>
      </c>
      <c r="D83" s="7" t="s">
        <v>478</v>
      </c>
      <c r="E83" s="7" t="s">
        <v>479</v>
      </c>
      <c r="F83" s="7" t="s">
        <v>480</v>
      </c>
      <c r="G83" s="7" t="s">
        <v>481</v>
      </c>
      <c r="H83" s="7">
        <v>2</v>
      </c>
      <c r="I83" s="9">
        <v>1</v>
      </c>
      <c r="J83" s="7">
        <v>1</v>
      </c>
      <c r="K83" s="7"/>
      <c r="L83" s="7"/>
    </row>
    <row r="84" spans="1:12" x14ac:dyDescent="0.25">
      <c r="A84" s="1" t="s">
        <v>482</v>
      </c>
      <c r="B84" s="1"/>
      <c r="C84" s="1" t="s">
        <v>483</v>
      </c>
      <c r="D84" s="1" t="s">
        <v>484</v>
      </c>
      <c r="E84" s="1" t="s">
        <v>485</v>
      </c>
      <c r="F84" s="1" t="s">
        <v>486</v>
      </c>
      <c r="G84" s="1" t="s">
        <v>487</v>
      </c>
      <c r="H84" s="1">
        <v>3</v>
      </c>
      <c r="I84" s="1">
        <v>2</v>
      </c>
      <c r="J84" s="1"/>
      <c r="K84" s="1"/>
      <c r="L84" s="1"/>
    </row>
    <row r="85" spans="1:12" x14ac:dyDescent="0.25">
      <c r="A85" s="1" t="s">
        <v>488</v>
      </c>
      <c r="B85" s="1"/>
      <c r="C85" s="1" t="s">
        <v>489</v>
      </c>
      <c r="D85" s="1" t="s">
        <v>490</v>
      </c>
      <c r="E85" s="1" t="s">
        <v>491</v>
      </c>
      <c r="F85" s="1" t="s">
        <v>492</v>
      </c>
      <c r="G85" s="1" t="s">
        <v>493</v>
      </c>
      <c r="H85" s="1">
        <v>2</v>
      </c>
      <c r="I85" s="1">
        <v>2</v>
      </c>
      <c r="J85" s="1"/>
      <c r="K85" s="1"/>
      <c r="L85" s="1"/>
    </row>
    <row r="86" spans="1:12" x14ac:dyDescent="0.25">
      <c r="A86" s="1" t="s">
        <v>494</v>
      </c>
      <c r="B86" s="1"/>
      <c r="C86" s="1" t="s">
        <v>495</v>
      </c>
      <c r="D86" s="1" t="s">
        <v>496</v>
      </c>
      <c r="E86" s="1" t="s">
        <v>497</v>
      </c>
      <c r="F86" s="1" t="s">
        <v>498</v>
      </c>
      <c r="G86" s="1" t="s">
        <v>499</v>
      </c>
      <c r="H86" s="1">
        <v>2</v>
      </c>
      <c r="I86" s="1"/>
      <c r="J86" s="1"/>
      <c r="K86" s="1"/>
      <c r="L86" s="1"/>
    </row>
    <row r="87" spans="1:12" x14ac:dyDescent="0.25">
      <c r="A87" s="1" t="s">
        <v>500</v>
      </c>
      <c r="B87" s="1"/>
      <c r="C87" s="1" t="s">
        <v>501</v>
      </c>
      <c r="D87" s="1" t="s">
        <v>502</v>
      </c>
      <c r="E87" s="1" t="s">
        <v>503</v>
      </c>
      <c r="F87" s="1" t="s">
        <v>504</v>
      </c>
      <c r="G87" s="1" t="s">
        <v>505</v>
      </c>
      <c r="H87" s="1">
        <v>3</v>
      </c>
      <c r="I87" s="1">
        <v>1</v>
      </c>
      <c r="J87" s="1"/>
      <c r="K87" s="1"/>
      <c r="L87" s="1"/>
    </row>
    <row r="88" spans="1:12" s="10" customFormat="1" x14ac:dyDescent="0.25">
      <c r="A88" s="7" t="s">
        <v>506</v>
      </c>
      <c r="B88" s="7"/>
      <c r="C88" s="7" t="s">
        <v>507</v>
      </c>
      <c r="D88" s="8" t="s">
        <v>508</v>
      </c>
      <c r="E88" s="7" t="s">
        <v>509</v>
      </c>
      <c r="F88" s="7" t="s">
        <v>510</v>
      </c>
      <c r="G88" s="7" t="s">
        <v>511</v>
      </c>
      <c r="H88" s="9">
        <v>8</v>
      </c>
      <c r="I88" s="7">
        <v>1</v>
      </c>
      <c r="J88" s="7">
        <v>1</v>
      </c>
      <c r="K88" s="7">
        <v>4</v>
      </c>
      <c r="L88" s="7"/>
    </row>
    <row r="89" spans="1:12" x14ac:dyDescent="0.25">
      <c r="A89" s="1" t="s">
        <v>512</v>
      </c>
      <c r="B89" s="1"/>
      <c r="C89" s="1" t="s">
        <v>513</v>
      </c>
      <c r="D89" s="1" t="s">
        <v>514</v>
      </c>
      <c r="E89" s="1" t="s">
        <v>515</v>
      </c>
      <c r="F89" s="1" t="s">
        <v>516</v>
      </c>
      <c r="G89" s="1" t="s">
        <v>517</v>
      </c>
      <c r="H89" s="1">
        <v>1</v>
      </c>
      <c r="I89" s="1"/>
      <c r="J89" s="1"/>
      <c r="K89" s="1">
        <v>3</v>
      </c>
      <c r="L89" s="1"/>
    </row>
    <row r="90" spans="1:12" ht="15.75" thickBot="1" x14ac:dyDescent="0.3">
      <c r="H90">
        <f t="shared" ref="H90:L90" si="0">SUM(H2:H89)</f>
        <v>295</v>
      </c>
      <c r="I90">
        <f t="shared" si="0"/>
        <v>146</v>
      </c>
      <c r="J90">
        <f t="shared" si="0"/>
        <v>49</v>
      </c>
      <c r="K90">
        <f t="shared" si="0"/>
        <v>67</v>
      </c>
      <c r="L90">
        <f t="shared" si="0"/>
        <v>43</v>
      </c>
    </row>
    <row r="91" spans="1:12" ht="15.75" thickBot="1" x14ac:dyDescent="0.3">
      <c r="A91" s="4" t="s">
        <v>518</v>
      </c>
      <c r="B91" s="5"/>
      <c r="C91" s="5"/>
      <c r="D91" s="5"/>
      <c r="E91" s="5"/>
      <c r="F91" s="5"/>
      <c r="G91" s="5"/>
      <c r="H91" s="5">
        <v>303</v>
      </c>
      <c r="I91" s="5">
        <v>139</v>
      </c>
      <c r="J91" s="5">
        <v>53</v>
      </c>
      <c r="K91" s="5">
        <v>68</v>
      </c>
      <c r="L91" s="6">
        <v>37</v>
      </c>
    </row>
    <row r="92" spans="1:12" x14ac:dyDescent="0.25">
      <c r="A92" t="s">
        <v>520</v>
      </c>
    </row>
    <row r="93" spans="1:12" x14ac:dyDescent="0.25">
      <c r="A93" t="s">
        <v>521</v>
      </c>
    </row>
    <row r="94" spans="1:12" x14ac:dyDescent="0.25">
      <c r="A94" t="s">
        <v>522</v>
      </c>
    </row>
    <row r="95" spans="1:12" x14ac:dyDescent="0.25">
      <c r="A95" t="s">
        <v>523</v>
      </c>
    </row>
    <row r="96" spans="1:12" x14ac:dyDescent="0.25">
      <c r="A96" t="s">
        <v>524</v>
      </c>
    </row>
    <row r="97" spans="1:1" x14ac:dyDescent="0.25">
      <c r="A97" t="s">
        <v>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Bülent KAYA</dc:creator>
  <cp:lastModifiedBy>MSARIKAYA</cp:lastModifiedBy>
  <dcterms:created xsi:type="dcterms:W3CDTF">2023-01-23T09:23:18Z</dcterms:created>
  <dcterms:modified xsi:type="dcterms:W3CDTF">2023-01-23T14:41:05Z</dcterms:modified>
</cp:coreProperties>
</file>